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date1904="1" showInkAnnotation="0" autoCompressPictures="0"/>
  <bookViews>
    <workbookView xWindow="0" yWindow="0" windowWidth="25600" windowHeight="14400" tabRatio="623"/>
  </bookViews>
  <sheets>
    <sheet name="Instructions" sheetId="1" r:id="rId1"/>
    <sheet name="MSP" sheetId="4" r:id="rId2"/>
    <sheet name="Summary-USTA Use ONLY" sheetId="3" r:id="rId3"/>
  </sheets>
  <definedNames>
    <definedName name="_xlnm.Print_Area" localSheetId="0">Instructions!#REF!</definedName>
    <definedName name="_xlnm.Print_Area" localSheetId="1">MSP!#REF!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7" i="3" l="1"/>
  <c r="I47" i="3"/>
  <c r="H47" i="3"/>
  <c r="G47" i="3"/>
  <c r="F47" i="3"/>
  <c r="E47" i="3"/>
  <c r="D47" i="3"/>
  <c r="C47" i="3"/>
  <c r="J41" i="3"/>
  <c r="I41" i="3"/>
  <c r="H41" i="3"/>
  <c r="G41" i="3"/>
  <c r="F41" i="3"/>
  <c r="E41" i="3"/>
  <c r="D41" i="3"/>
  <c r="C41" i="3"/>
  <c r="J35" i="3"/>
  <c r="I35" i="3"/>
  <c r="H35" i="3"/>
  <c r="G35" i="3"/>
  <c r="F35" i="3"/>
  <c r="E35" i="3"/>
  <c r="D35" i="3"/>
  <c r="C35" i="3"/>
  <c r="J29" i="3"/>
  <c r="I29" i="3"/>
  <c r="H29" i="3"/>
  <c r="G29" i="3"/>
  <c r="F29" i="3"/>
  <c r="E29" i="3"/>
  <c r="D29" i="3"/>
  <c r="C29" i="3"/>
  <c r="J45" i="3"/>
  <c r="I45" i="3"/>
  <c r="H45" i="3"/>
  <c r="G45" i="3"/>
  <c r="F45" i="3"/>
  <c r="E45" i="3"/>
  <c r="D45" i="3"/>
  <c r="C45" i="3"/>
  <c r="J39" i="3"/>
  <c r="I39" i="3"/>
  <c r="H39" i="3"/>
  <c r="G39" i="3"/>
  <c r="F39" i="3"/>
  <c r="E39" i="3"/>
  <c r="D39" i="3"/>
  <c r="C39" i="3"/>
  <c r="J33" i="3"/>
  <c r="I33" i="3"/>
  <c r="H33" i="3"/>
  <c r="G33" i="3"/>
  <c r="F33" i="3"/>
  <c r="E33" i="3"/>
  <c r="D33" i="3"/>
  <c r="C33" i="3"/>
  <c r="J27" i="3"/>
  <c r="I27" i="3"/>
  <c r="H27" i="3"/>
  <c r="G27" i="3"/>
  <c r="F27" i="3"/>
  <c r="E27" i="3"/>
  <c r="D27" i="3"/>
  <c r="C27" i="3"/>
  <c r="R135" i="4"/>
  <c r="N135" i="4"/>
  <c r="J135" i="4"/>
  <c r="F135" i="4"/>
  <c r="R96" i="4"/>
  <c r="N96" i="4"/>
  <c r="J96" i="4"/>
  <c r="F96" i="4"/>
  <c r="R83" i="4"/>
  <c r="N83" i="4"/>
  <c r="J83" i="4"/>
  <c r="F83" i="4"/>
  <c r="R44" i="4"/>
  <c r="N44" i="4"/>
  <c r="J44" i="4"/>
  <c r="F44" i="4"/>
  <c r="D82" i="4"/>
  <c r="D95" i="4"/>
  <c r="D134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R27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F27" i="1"/>
  <c r="G26" i="1"/>
  <c r="F26" i="1"/>
  <c r="E26" i="1"/>
  <c r="D26" i="1"/>
  <c r="J48" i="3"/>
  <c r="I48" i="3"/>
  <c r="H48" i="3"/>
  <c r="G48" i="3"/>
  <c r="F48" i="3"/>
  <c r="E48" i="3"/>
  <c r="D48" i="3"/>
  <c r="J46" i="3"/>
  <c r="I46" i="3"/>
  <c r="H46" i="3"/>
  <c r="G46" i="3"/>
  <c r="F46" i="3"/>
  <c r="E46" i="3"/>
  <c r="D46" i="3"/>
  <c r="D42" i="3"/>
  <c r="E42" i="3"/>
  <c r="F42" i="3"/>
  <c r="G42" i="3"/>
  <c r="H42" i="3"/>
  <c r="I42" i="3"/>
  <c r="J42" i="3"/>
  <c r="J40" i="3"/>
  <c r="I40" i="3"/>
  <c r="H40" i="3"/>
  <c r="G40" i="3"/>
  <c r="F40" i="3"/>
  <c r="E40" i="3"/>
  <c r="D40" i="3"/>
  <c r="G23" i="3"/>
  <c r="G22" i="3"/>
  <c r="B23" i="3"/>
  <c r="B22" i="3"/>
  <c r="J36" i="3"/>
  <c r="I36" i="3"/>
  <c r="H36" i="3"/>
  <c r="G36" i="3"/>
  <c r="F36" i="3"/>
  <c r="E36" i="3"/>
  <c r="D36" i="3"/>
  <c r="J34" i="3"/>
  <c r="I34" i="3"/>
  <c r="H34" i="3"/>
  <c r="G34" i="3"/>
  <c r="F34" i="3"/>
  <c r="E34" i="3"/>
  <c r="D34" i="3"/>
  <c r="C48" i="3"/>
  <c r="C46" i="3"/>
  <c r="C42" i="3"/>
  <c r="C40" i="3"/>
  <c r="C36" i="3"/>
  <c r="C34" i="3"/>
  <c r="J30" i="3"/>
  <c r="I30" i="3"/>
  <c r="H30" i="3"/>
  <c r="G30" i="3"/>
  <c r="F30" i="3"/>
  <c r="E30" i="3"/>
  <c r="D30" i="3"/>
  <c r="C30" i="3"/>
  <c r="J28" i="3"/>
  <c r="I28" i="3"/>
  <c r="H28" i="3"/>
  <c r="C28" i="3"/>
  <c r="D28" i="3"/>
  <c r="E28" i="3"/>
  <c r="F28" i="3"/>
  <c r="G28" i="3"/>
  <c r="F11" i="3"/>
  <c r="J44" i="3"/>
  <c r="F10" i="3"/>
  <c r="I44" i="3"/>
  <c r="F9" i="3"/>
  <c r="H44" i="3"/>
  <c r="F8" i="3"/>
  <c r="G44" i="3"/>
  <c r="C11" i="3"/>
  <c r="F44" i="3"/>
  <c r="C10" i="3"/>
  <c r="E44" i="3"/>
  <c r="C9" i="3"/>
  <c r="D44" i="3"/>
  <c r="C8" i="3"/>
  <c r="C44" i="3"/>
  <c r="J38" i="3"/>
  <c r="I38" i="3"/>
  <c r="H38" i="3"/>
  <c r="G38" i="3"/>
  <c r="F38" i="3"/>
  <c r="E38" i="3"/>
  <c r="D38" i="3"/>
  <c r="C38" i="3"/>
  <c r="J32" i="3"/>
  <c r="I32" i="3"/>
  <c r="H32" i="3"/>
  <c r="G32" i="3"/>
  <c r="F32" i="3"/>
  <c r="E32" i="3"/>
  <c r="D32" i="3"/>
  <c r="C32" i="3"/>
  <c r="J26" i="3"/>
  <c r="I26" i="3"/>
  <c r="H26" i="3"/>
  <c r="G26" i="3"/>
  <c r="F26" i="3"/>
  <c r="E26" i="3"/>
  <c r="D26" i="3"/>
  <c r="C26" i="3"/>
  <c r="N43" i="4"/>
  <c r="R43" i="4"/>
  <c r="V43" i="4"/>
  <c r="Z43" i="4"/>
  <c r="AD43" i="4"/>
  <c r="AH43" i="4"/>
  <c r="F43" i="4"/>
  <c r="J43" i="4"/>
  <c r="F82" i="4"/>
  <c r="J82" i="4"/>
  <c r="N82" i="4"/>
  <c r="R82" i="4"/>
  <c r="V82" i="4"/>
  <c r="Z82" i="4"/>
  <c r="AD82" i="4"/>
  <c r="AH82" i="4"/>
  <c r="F134" i="4"/>
  <c r="J134" i="4"/>
  <c r="N134" i="4"/>
  <c r="R134" i="4"/>
  <c r="V134" i="4"/>
  <c r="Z134" i="4"/>
  <c r="AD134" i="4"/>
  <c r="AH134" i="4"/>
  <c r="H22" i="3"/>
  <c r="M43" i="4"/>
  <c r="Q43" i="4"/>
  <c r="U43" i="4"/>
  <c r="Y43" i="4"/>
  <c r="AC43" i="4"/>
  <c r="AG43" i="4"/>
  <c r="E43" i="4"/>
  <c r="I43" i="4"/>
  <c r="E82" i="4"/>
  <c r="I82" i="4"/>
  <c r="M82" i="4"/>
  <c r="Q82" i="4"/>
  <c r="U82" i="4"/>
  <c r="Y82" i="4"/>
  <c r="AC82" i="4"/>
  <c r="AG82" i="4"/>
  <c r="E134" i="4"/>
  <c r="I134" i="4"/>
  <c r="M134" i="4"/>
  <c r="Q134" i="4"/>
  <c r="U134" i="4"/>
  <c r="Y134" i="4"/>
  <c r="AC134" i="4"/>
  <c r="AG134" i="4"/>
  <c r="C23" i="3"/>
  <c r="L43" i="4"/>
  <c r="P43" i="4"/>
  <c r="T43" i="4"/>
  <c r="X43" i="4"/>
  <c r="AB43" i="4"/>
  <c r="AF43" i="4"/>
  <c r="D43" i="4"/>
  <c r="H43" i="4"/>
  <c r="H82" i="4"/>
  <c r="L82" i="4"/>
  <c r="P82" i="4"/>
  <c r="T82" i="4"/>
  <c r="X82" i="4"/>
  <c r="AB82" i="4"/>
  <c r="AF82" i="4"/>
  <c r="H134" i="4"/>
  <c r="L134" i="4"/>
  <c r="P134" i="4"/>
  <c r="T134" i="4"/>
  <c r="X134" i="4"/>
  <c r="AB134" i="4"/>
  <c r="AF134" i="4"/>
  <c r="C22" i="3"/>
  <c r="C4" i="3"/>
  <c r="G43" i="4"/>
  <c r="K43" i="4"/>
  <c r="O43" i="4"/>
  <c r="S43" i="4"/>
  <c r="W43" i="4"/>
  <c r="AA43" i="4"/>
  <c r="AE43" i="4"/>
  <c r="AI43" i="4"/>
  <c r="G82" i="4"/>
  <c r="K82" i="4"/>
  <c r="O82" i="4"/>
  <c r="S82" i="4"/>
  <c r="W82" i="4"/>
  <c r="AA82" i="4"/>
  <c r="AE82" i="4"/>
  <c r="AI82" i="4"/>
  <c r="G134" i="4"/>
  <c r="K134" i="4"/>
  <c r="O134" i="4"/>
  <c r="S134" i="4"/>
  <c r="W134" i="4"/>
  <c r="AA134" i="4"/>
  <c r="AE134" i="4"/>
  <c r="AI134" i="4"/>
  <c r="H23" i="3"/>
  <c r="E19" i="3"/>
  <c r="E18" i="3"/>
  <c r="E17" i="3"/>
  <c r="E16" i="3"/>
  <c r="E15" i="3"/>
  <c r="E14" i="3"/>
  <c r="E13" i="3"/>
  <c r="C6" i="3"/>
  <c r="C5" i="3"/>
  <c r="C3" i="3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M32" i="4"/>
  <c r="N32" i="4"/>
  <c r="O32" i="4"/>
  <c r="L32" i="4"/>
  <c r="I32" i="4"/>
  <c r="J32" i="4"/>
  <c r="K32" i="4"/>
  <c r="H32" i="4"/>
  <c r="E32" i="4"/>
  <c r="F32" i="4"/>
  <c r="G32" i="4"/>
  <c r="D32" i="4"/>
  <c r="N27" i="1"/>
  <c r="J27" i="1"/>
</calcChain>
</file>

<file path=xl/sharedStrings.xml><?xml version="1.0" encoding="utf-8"?>
<sst xmlns="http://schemas.openxmlformats.org/spreadsheetml/2006/main" count="351" uniqueCount="112">
  <si>
    <t>R of 128</t>
  </si>
  <si>
    <t>R of 32</t>
  </si>
  <si>
    <t>R of 16</t>
  </si>
  <si>
    <t>Semis</t>
  </si>
  <si>
    <t>Quarters</t>
  </si>
  <si>
    <t>Finals</t>
  </si>
  <si>
    <t>3/4 Playoff</t>
  </si>
  <si>
    <t>R of 64</t>
  </si>
  <si>
    <t>Day 1</t>
  </si>
  <si>
    <t>Day 2</t>
  </si>
  <si>
    <t>Day 3</t>
  </si>
  <si>
    <t>Day 4</t>
  </si>
  <si>
    <t>R of 192</t>
  </si>
  <si>
    <t>R of 96</t>
  </si>
  <si>
    <t>Singles Main Draw</t>
  </si>
  <si>
    <t>Doubles Main Draw</t>
  </si>
  <si>
    <t>INSTRUCTIONS FOR COMPLETING AND SUBMITTING MASTER SCHEDULE PLAN (MSP)</t>
  </si>
  <si>
    <t>[Month]2017MSP-Applicant.xlsx</t>
  </si>
  <si>
    <t>Using Microsoft Excel, copy and revise this form and Rename it as follows:</t>
  </si>
  <si>
    <t>Examples:</t>
  </si>
  <si>
    <t>May 2017MSP-RoundHill.xlsx</t>
  </si>
  <si>
    <t>February2017MSP-Bardmore.xlsx</t>
  </si>
  <si>
    <t>*Note that only those tournaments held in June, July or August may be 4 days</t>
  </si>
  <si>
    <t>Round</t>
  </si>
  <si>
    <t>B18</t>
  </si>
  <si>
    <t>Matches</t>
  </si>
  <si>
    <t>Matches in Round</t>
  </si>
  <si>
    <t>B16</t>
  </si>
  <si>
    <t>A Main Draw Singles of 24 in the BG18 Divisions held in 3 days may look as follows.</t>
  </si>
  <si>
    <t>Matches Per Day Per Div</t>
  </si>
  <si>
    <t>G18</t>
  </si>
  <si>
    <t>Total Maches Per Day</t>
  </si>
  <si>
    <t>Day 1:</t>
  </si>
  <si>
    <t>Day 4:</t>
  </si>
  <si>
    <t>Day 2:</t>
  </si>
  <si>
    <t>Day 3:</t>
  </si>
  <si>
    <t>Questions:  If you have any quesitons about how to complete this form, please email Andrea Norman, Chair of the Junor Competition Committee</t>
  </si>
  <si>
    <t>AndreaN64@aol.com</t>
  </si>
  <si>
    <t>jrcomp@usta.com</t>
  </si>
  <si>
    <t>MSP for 2017 National Junior Tournament</t>
  </si>
  <si>
    <t>For the consolation draw, you will need to fill in the round names as they vary with the draw type and draw size.</t>
  </si>
  <si>
    <t>Man Draw Singles</t>
  </si>
  <si>
    <t>Singles Consolation</t>
  </si>
  <si>
    <t>Divisions:</t>
  </si>
  <si>
    <t>Division #1</t>
  </si>
  <si>
    <t>Division #2</t>
  </si>
  <si>
    <t>Division #3</t>
  </si>
  <si>
    <t>Division #4</t>
  </si>
  <si>
    <t>Division #5</t>
  </si>
  <si>
    <t>Division #6</t>
  </si>
  <si>
    <t>Division #7</t>
  </si>
  <si>
    <t>Division #8</t>
  </si>
  <si>
    <t>example.</t>
  </si>
  <si>
    <t>G16</t>
  </si>
  <si>
    <t>Doubles Draw Format:</t>
  </si>
  <si>
    <t>If Doubles Held:</t>
  </si>
  <si>
    <t>Doubles Consolatoin (If Any)</t>
  </si>
  <si>
    <t>Main Draw Doubles (If Any)</t>
  </si>
  <si>
    <t>Consolation Doubles Rounds</t>
  </si>
  <si>
    <t>Consolation Singles Rounds</t>
  </si>
  <si>
    <t>Main Draw Singles Rounds</t>
  </si>
  <si>
    <t>Main Draw Doubles Rounds</t>
  </si>
  <si>
    <t>Total Divisions:</t>
  </si>
  <si>
    <t>Tournament Name:</t>
  </si>
  <si>
    <t>Tournament Dates:</t>
  </si>
  <si>
    <t>Garman Table Used for Scheduling:</t>
  </si>
  <si>
    <t xml:space="preserve">Singles Draw Format: </t>
  </si>
  <si>
    <t xml:space="preserve">Main Draw Singles Match Format: </t>
  </si>
  <si>
    <t xml:space="preserve">Consolation Singes Match Format: </t>
  </si>
  <si>
    <t xml:space="preserve">Main Draw Doubles Match Format: </t>
  </si>
  <si>
    <t xml:space="preserve">Consolation Doubles Match Format: </t>
  </si>
  <si>
    <t>Garman Table Used for Scheduling (for example: 1 hour 37 minutes):</t>
  </si>
  <si>
    <t>Singles Draw Format:</t>
  </si>
  <si>
    <t>Main Draw Singles Match Format:</t>
  </si>
  <si>
    <t>Consolation Singes Match Format:</t>
  </si>
  <si>
    <t>Main Draw Doubles Match Format:</t>
  </si>
  <si>
    <t>Consolation Doubles Match Format:</t>
  </si>
  <si>
    <t xml:space="preserve">Division #1 </t>
  </si>
  <si>
    <t xml:space="preserve">Division #2 </t>
  </si>
  <si>
    <t xml:space="preserve">Division #3 </t>
  </si>
  <si>
    <t xml:space="preserve">Division #4 </t>
  </si>
  <si>
    <t xml:space="preserve">Division #5 </t>
  </si>
  <si>
    <t xml:space="preserve">Division #6 </t>
  </si>
  <si>
    <t xml:space="preserve">Division #1: </t>
  </si>
  <si>
    <t xml:space="preserve">Division #2: </t>
  </si>
  <si>
    <t xml:space="preserve">Division #3: </t>
  </si>
  <si>
    <t xml:space="preserve">Division #4: </t>
  </si>
  <si>
    <t xml:space="preserve">Division #5: </t>
  </si>
  <si>
    <t xml:space="preserve">Division #6: </t>
  </si>
  <si>
    <t xml:space="preserve">Division #7: </t>
  </si>
  <si>
    <t xml:space="preserve">Division #8: </t>
  </si>
  <si>
    <t>Tournament ID Number (From Online Sanction Form)</t>
  </si>
  <si>
    <t>Tournament ID No:</t>
  </si>
  <si>
    <t>Rounds Played Per Day</t>
  </si>
  <si>
    <t>Doubles Consolation</t>
  </si>
  <si>
    <t>Courts</t>
  </si>
  <si>
    <t>Total Courts Per Day</t>
  </si>
  <si>
    <t xml:space="preserve">Day 3 </t>
  </si>
  <si>
    <t xml:space="preserve">Day 4 </t>
  </si>
  <si>
    <t xml:space="preserve">Day 2 </t>
  </si>
  <si>
    <t xml:space="preserve">Day 1 </t>
  </si>
  <si>
    <t xml:space="preserve">Division #7 </t>
  </si>
  <si>
    <t xml:space="preserve">Division #8 </t>
  </si>
  <si>
    <t>This information must match what is being submitted on the Supplemental Bid Form</t>
  </si>
  <si>
    <t>On TAB #2 (see bottom of window, the Tab titled MSP) Complete ALL information regarding the tournament.</t>
  </si>
  <si>
    <t>Garman</t>
  </si>
  <si>
    <t>On TAB #2, for each draw, indicate the rounds being played each day by typing in the columns the number of matches played in each round.</t>
  </si>
  <si>
    <t>To give adequate time for assitance, please contact Andrea on or before Monday, February 8.</t>
  </si>
  <si>
    <t>DO NOT type information in cells that are colored.</t>
  </si>
  <si>
    <t>No later than Monday, February 15 at 11:59 pm, email MSP to the following email addresses:</t>
  </si>
  <si>
    <t>See right for</t>
  </si>
  <si>
    <t xml:space="preserve">Example: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</si>
</sst>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Verdana"/>
    </font>
    <font>
      <b/>
      <sz val="10"/>
      <name val="Verdana"/>
    </font>
    <font>
      <b/>
      <sz val="9"/>
      <name val="Verdana"/>
    </font>
    <font>
      <sz val="9"/>
      <name val="Verdana"/>
    </font>
    <font>
      <u/>
      <sz val="9"/>
      <name val="Verdana"/>
    </font>
    <font>
      <b/>
      <u/>
      <sz val="9"/>
      <name val="Verdana"/>
    </font>
    <font>
      <sz val="8"/>
      <name val="Verdana"/>
    </font>
    <font>
      <sz val="7"/>
      <name val="Verdana"/>
      <family val="2"/>
    </font>
    <font>
      <b/>
      <sz val="7"/>
      <name val="Verdana"/>
    </font>
    <font>
      <b/>
      <sz val="8"/>
      <name val="Verdana"/>
      <family val="2"/>
    </font>
    <font>
      <u/>
      <sz val="10"/>
      <color theme="10"/>
      <name val="Verdana"/>
    </font>
    <font>
      <u/>
      <sz val="10"/>
      <color theme="11"/>
      <name val="Verdana"/>
    </font>
    <font>
      <b/>
      <sz val="9"/>
      <color rgb="FF0000FF"/>
      <name val="Verdana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8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0" xfId="125" applyAlignment="1">
      <alignment horizontal="left" vertical="center"/>
    </xf>
    <xf numFmtId="0" fontId="3" fillId="8" borderId="3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8" fillId="10" borderId="28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0" fontId="5" fillId="8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right" vertical="center"/>
    </xf>
    <xf numFmtId="0" fontId="3" fillId="8" borderId="2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8" fillId="5" borderId="28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8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2" xfId="0" applyBorder="1" applyAlignment="1">
      <alignment vertical="center"/>
    </xf>
    <xf numFmtId="0" fontId="9" fillId="2" borderId="37" xfId="0" applyFont="1" applyFill="1" applyBorder="1" applyAlignment="1">
      <alignment horizontal="left" vertical="center" textRotation="90"/>
    </xf>
    <xf numFmtId="0" fontId="6" fillId="2" borderId="29" xfId="0" applyFont="1" applyFill="1" applyBorder="1" applyAlignment="1">
      <alignment horizontal="left" vertical="center" textRotation="90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9" fillId="11" borderId="37" xfId="0" applyFont="1" applyFill="1" applyBorder="1" applyAlignment="1">
      <alignment horizontal="left" vertical="center" textRotation="90"/>
    </xf>
    <xf numFmtId="0" fontId="0" fillId="0" borderId="29" xfId="0" applyBorder="1" applyAlignment="1">
      <alignment horizontal="left" vertical="center" textRotation="90"/>
    </xf>
    <xf numFmtId="0" fontId="0" fillId="0" borderId="38" xfId="0" applyBorder="1" applyAlignment="1">
      <alignment horizontal="left" vertical="center" textRotation="90"/>
    </xf>
    <xf numFmtId="0" fontId="8" fillId="0" borderId="41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6" fillId="11" borderId="29" xfId="0" applyFont="1" applyFill="1" applyBorder="1" applyAlignment="1">
      <alignment horizontal="left" vertical="center" textRotation="90"/>
    </xf>
    <xf numFmtId="0" fontId="6" fillId="11" borderId="38" xfId="0" applyFont="1" applyFill="1" applyBorder="1" applyAlignment="1">
      <alignment horizontal="left" vertical="center" textRotation="90"/>
    </xf>
    <xf numFmtId="0" fontId="9" fillId="11" borderId="37" xfId="0" applyFont="1" applyFill="1" applyBorder="1" applyAlignment="1">
      <alignment horizontal="left" vertical="top" textRotation="90"/>
    </xf>
    <xf numFmtId="0" fontId="0" fillId="11" borderId="29" xfId="0" applyFill="1" applyBorder="1" applyAlignment="1">
      <alignment horizontal="left" vertical="top" textRotation="90"/>
    </xf>
    <xf numFmtId="0" fontId="0" fillId="11" borderId="38" xfId="0" applyFill="1" applyBorder="1" applyAlignment="1">
      <alignment horizontal="left" vertical="top" textRotation="90"/>
    </xf>
    <xf numFmtId="0" fontId="1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rbit">
      <a:dk1>
        <a:srgbClr val="000000"/>
      </a:dk1>
      <a:lt1>
        <a:srgbClr val="FFFFFF"/>
      </a:lt1>
      <a:dk2>
        <a:srgbClr val="7C9BA5"/>
      </a:dk2>
      <a:lt2>
        <a:srgbClr val="C1D0CA"/>
      </a:lt2>
      <a:accent1>
        <a:srgbClr val="F2D908"/>
      </a:accent1>
      <a:accent2>
        <a:srgbClr val="9DE61E"/>
      </a:accent2>
      <a:accent3>
        <a:srgbClr val="0D8BE6"/>
      </a:accent3>
      <a:accent4>
        <a:srgbClr val="C61B1B"/>
      </a:accent4>
      <a:accent5>
        <a:srgbClr val="E26F08"/>
      </a:accent5>
      <a:accent6>
        <a:srgbClr val="8D35D1"/>
      </a:accent6>
      <a:hlink>
        <a:srgbClr val="ECBF0B"/>
      </a:hlink>
      <a:folHlink>
        <a:srgbClr val="F4E5A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dreaN64@aol.com?subject=Request%20for%20Assistance:%20MSP" TargetMode="External"/><Relationship Id="rId2" Type="http://schemas.openxmlformats.org/officeDocument/2006/relationships/hyperlink" Target="mailto:AndreaN64@aol.com?subject=MSP%20for%202017%20Tournament" TargetMode="External"/><Relationship Id="rId3" Type="http://schemas.openxmlformats.org/officeDocument/2006/relationships/hyperlink" Target="mailto:jrcomp@usta.com?subject=MSP%20for%202017%20Tourna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showGridLines="0" showZeros="0" tabSelected="1" topLeftCell="A9" workbookViewId="0">
      <selection activeCell="M35" sqref="M35"/>
    </sheetView>
  </sheetViews>
  <sheetFormatPr baseColWidth="10" defaultRowHeight="17" customHeight="1" x14ac:dyDescent="0"/>
  <cols>
    <col min="1" max="1" width="2.28515625" style="3" customWidth="1"/>
    <col min="2" max="2" width="9" style="3" customWidth="1"/>
    <col min="3" max="3" width="6.140625" style="3" customWidth="1"/>
    <col min="4" max="4" width="4.42578125" style="3" customWidth="1"/>
    <col min="5" max="5" width="4.42578125" style="4" customWidth="1"/>
    <col min="6" max="35" width="4.42578125" style="3" customWidth="1"/>
    <col min="36" max="16384" width="10.7109375" style="3"/>
  </cols>
  <sheetData>
    <row r="1" spans="1:35" ht="17" customHeight="1">
      <c r="A1" s="26" t="s">
        <v>16</v>
      </c>
    </row>
    <row r="2" spans="1:35" s="2" customFormat="1" ht="13" customHeight="1">
      <c r="A2" s="2">
        <v>1</v>
      </c>
      <c r="B2" s="2" t="s">
        <v>18</v>
      </c>
      <c r="E2" s="27"/>
    </row>
    <row r="3" spans="1:35" ht="13" customHeight="1">
      <c r="A3" s="26"/>
      <c r="B3" s="3" t="s">
        <v>17</v>
      </c>
    </row>
    <row r="4" spans="1:35" ht="13" customHeight="1">
      <c r="A4" s="26"/>
      <c r="B4" s="3" t="s">
        <v>19</v>
      </c>
      <c r="C4" s="3" t="s">
        <v>21</v>
      </c>
    </row>
    <row r="5" spans="1:35" ht="13" customHeight="1">
      <c r="A5" s="26"/>
      <c r="C5" s="3" t="s">
        <v>20</v>
      </c>
    </row>
    <row r="6" spans="1:35" ht="7" customHeight="1">
      <c r="A6" s="26"/>
    </row>
    <row r="7" spans="1:35" ht="13" customHeight="1">
      <c r="A7" s="2">
        <v>2</v>
      </c>
      <c r="B7" s="2" t="s">
        <v>104</v>
      </c>
      <c r="C7" s="2"/>
      <c r="D7" s="2"/>
      <c r="E7" s="27"/>
      <c r="F7" s="2"/>
      <c r="G7" s="2"/>
      <c r="H7" s="2"/>
      <c r="I7" s="2"/>
      <c r="J7" s="2"/>
      <c r="K7" s="2"/>
      <c r="L7" s="2"/>
    </row>
    <row r="8" spans="1:35" ht="13" customHeight="1">
      <c r="A8" s="2"/>
      <c r="B8" s="3" t="s">
        <v>103</v>
      </c>
    </row>
    <row r="9" spans="1:35" ht="7" customHeight="1">
      <c r="A9" s="26"/>
    </row>
    <row r="10" spans="1:35" ht="13" customHeight="1">
      <c r="A10" s="2">
        <v>3</v>
      </c>
      <c r="B10" s="2" t="s">
        <v>106</v>
      </c>
      <c r="C10" s="2"/>
      <c r="D10" s="2"/>
      <c r="E10" s="27"/>
      <c r="F10" s="2"/>
      <c r="G10" s="2"/>
      <c r="H10" s="2"/>
      <c r="I10" s="2"/>
      <c r="J10" s="2"/>
      <c r="K10" s="2"/>
      <c r="L10" s="2"/>
      <c r="M10" s="2"/>
      <c r="N10" s="2"/>
    </row>
    <row r="11" spans="1:35" ht="13" customHeight="1">
      <c r="B11" s="3" t="s">
        <v>28</v>
      </c>
    </row>
    <row r="12" spans="1:35" ht="13" customHeight="1">
      <c r="B12" s="3" t="s">
        <v>40</v>
      </c>
    </row>
    <row r="13" spans="1:35" ht="13" customHeight="1">
      <c r="B13" s="3" t="s">
        <v>22</v>
      </c>
      <c r="M13" s="43" t="s">
        <v>108</v>
      </c>
      <c r="N13" s="43"/>
      <c r="O13" s="43"/>
      <c r="P13" s="44"/>
      <c r="Q13" s="43"/>
      <c r="R13" s="43"/>
      <c r="S13" s="43"/>
      <c r="T13" s="43"/>
      <c r="U13" s="43"/>
    </row>
    <row r="14" spans="1:35" ht="13" customHeight="1" thickBot="1"/>
    <row r="15" spans="1:35" ht="16" customHeight="1">
      <c r="A15" s="112" t="s">
        <v>23</v>
      </c>
      <c r="B15" s="113"/>
      <c r="C15" s="110" t="s">
        <v>26</v>
      </c>
      <c r="D15" s="52" t="s">
        <v>24</v>
      </c>
      <c r="E15" s="52" t="s">
        <v>24</v>
      </c>
      <c r="F15" s="52" t="s">
        <v>24</v>
      </c>
      <c r="G15" s="52" t="s">
        <v>24</v>
      </c>
      <c r="H15" s="53" t="s">
        <v>30</v>
      </c>
      <c r="I15" s="54" t="s">
        <v>30</v>
      </c>
      <c r="J15" s="54" t="s">
        <v>30</v>
      </c>
      <c r="K15" s="55" t="s">
        <v>30</v>
      </c>
      <c r="L15" s="56"/>
      <c r="M15" s="57"/>
      <c r="N15" s="57"/>
      <c r="O15" s="58"/>
      <c r="P15" s="59"/>
      <c r="Q15" s="60"/>
      <c r="R15" s="60"/>
      <c r="S15" s="61"/>
      <c r="T15" s="62"/>
      <c r="U15" s="62"/>
      <c r="V15" s="62"/>
      <c r="W15" s="62"/>
      <c r="X15" s="63"/>
      <c r="Y15" s="64"/>
      <c r="Z15" s="64"/>
      <c r="AA15" s="65"/>
      <c r="AB15" s="66"/>
      <c r="AC15" s="67"/>
      <c r="AD15" s="67"/>
      <c r="AE15" s="68"/>
      <c r="AF15" s="69"/>
      <c r="AG15" s="70"/>
      <c r="AH15" s="70"/>
      <c r="AI15" s="71"/>
    </row>
    <row r="16" spans="1:35" ht="16" customHeight="1" thickBot="1">
      <c r="A16" s="114"/>
      <c r="B16" s="115"/>
      <c r="C16" s="111"/>
      <c r="D16" s="34" t="s">
        <v>8</v>
      </c>
      <c r="E16" s="35" t="s">
        <v>9</v>
      </c>
      <c r="F16" s="35" t="s">
        <v>10</v>
      </c>
      <c r="G16" s="36" t="s">
        <v>11</v>
      </c>
      <c r="H16" s="37" t="s">
        <v>8</v>
      </c>
      <c r="I16" s="35" t="s">
        <v>9</v>
      </c>
      <c r="J16" s="35" t="s">
        <v>10</v>
      </c>
      <c r="K16" s="36" t="s">
        <v>11</v>
      </c>
      <c r="L16" s="37" t="s">
        <v>8</v>
      </c>
      <c r="M16" s="35" t="s">
        <v>9</v>
      </c>
      <c r="N16" s="35" t="s">
        <v>10</v>
      </c>
      <c r="O16" s="36" t="s">
        <v>11</v>
      </c>
      <c r="P16" s="37" t="s">
        <v>8</v>
      </c>
      <c r="Q16" s="35" t="s">
        <v>9</v>
      </c>
      <c r="R16" s="35" t="s">
        <v>10</v>
      </c>
      <c r="S16" s="36" t="s">
        <v>11</v>
      </c>
      <c r="T16" s="34" t="s">
        <v>8</v>
      </c>
      <c r="U16" s="35" t="s">
        <v>9</v>
      </c>
      <c r="V16" s="35" t="s">
        <v>10</v>
      </c>
      <c r="W16" s="36" t="s">
        <v>11</v>
      </c>
      <c r="X16" s="37" t="s">
        <v>8</v>
      </c>
      <c r="Y16" s="35" t="s">
        <v>9</v>
      </c>
      <c r="Z16" s="35" t="s">
        <v>10</v>
      </c>
      <c r="AA16" s="36" t="s">
        <v>11</v>
      </c>
      <c r="AB16" s="37" t="s">
        <v>8</v>
      </c>
      <c r="AC16" s="35" t="s">
        <v>9</v>
      </c>
      <c r="AD16" s="35" t="s">
        <v>10</v>
      </c>
      <c r="AE16" s="36" t="s">
        <v>11</v>
      </c>
      <c r="AF16" s="37" t="s">
        <v>8</v>
      </c>
      <c r="AG16" s="35" t="s">
        <v>9</v>
      </c>
      <c r="AH16" s="35" t="s">
        <v>10</v>
      </c>
      <c r="AI16" s="36" t="s">
        <v>11</v>
      </c>
    </row>
    <row r="17" spans="1:35" ht="16" customHeight="1">
      <c r="A17" s="116" t="s">
        <v>14</v>
      </c>
      <c r="B17" s="39" t="s">
        <v>12</v>
      </c>
      <c r="C17" s="12"/>
      <c r="D17" s="12"/>
      <c r="E17" s="9"/>
      <c r="F17" s="9"/>
      <c r="G17" s="30"/>
      <c r="H17" s="31"/>
      <c r="I17" s="9"/>
      <c r="J17" s="9"/>
      <c r="K17" s="30"/>
      <c r="L17" s="31"/>
      <c r="M17" s="9"/>
      <c r="N17" s="9"/>
      <c r="O17" s="38"/>
      <c r="P17" s="31"/>
      <c r="Q17" s="9"/>
      <c r="R17" s="9"/>
      <c r="S17" s="38"/>
      <c r="T17" s="12"/>
      <c r="U17" s="9"/>
      <c r="V17" s="9"/>
      <c r="W17" s="30"/>
      <c r="X17" s="31"/>
      <c r="Y17" s="9"/>
      <c r="Z17" s="9"/>
      <c r="AA17" s="30"/>
      <c r="AB17" s="31"/>
      <c r="AC17" s="9"/>
      <c r="AD17" s="9"/>
      <c r="AE17" s="38"/>
      <c r="AF17" s="31"/>
      <c r="AG17" s="9"/>
      <c r="AH17" s="9"/>
      <c r="AI17" s="38"/>
    </row>
    <row r="18" spans="1:35" ht="16" customHeight="1">
      <c r="A18" s="117"/>
      <c r="B18" s="40" t="s">
        <v>0</v>
      </c>
      <c r="C18" s="5"/>
      <c r="D18" s="5"/>
      <c r="E18" s="9"/>
      <c r="F18" s="9"/>
      <c r="G18" s="30"/>
      <c r="H18" s="31"/>
      <c r="I18" s="9"/>
      <c r="J18" s="9"/>
      <c r="K18" s="30"/>
      <c r="L18" s="31"/>
      <c r="M18" s="9"/>
      <c r="N18" s="9"/>
      <c r="O18" s="38"/>
      <c r="P18" s="31"/>
      <c r="Q18" s="9"/>
      <c r="R18" s="9"/>
      <c r="S18" s="38"/>
      <c r="T18" s="5"/>
      <c r="U18" s="9"/>
      <c r="V18" s="9"/>
      <c r="W18" s="30"/>
      <c r="X18" s="31"/>
      <c r="Y18" s="9"/>
      <c r="Z18" s="9"/>
      <c r="AA18" s="30"/>
      <c r="AB18" s="31"/>
      <c r="AC18" s="9"/>
      <c r="AD18" s="9"/>
      <c r="AE18" s="38"/>
      <c r="AF18" s="31"/>
      <c r="AG18" s="9"/>
      <c r="AH18" s="9"/>
      <c r="AI18" s="38"/>
    </row>
    <row r="19" spans="1:35" ht="16" customHeight="1">
      <c r="A19" s="117"/>
      <c r="B19" s="40" t="s">
        <v>7</v>
      </c>
      <c r="C19" s="5"/>
      <c r="D19" s="5"/>
      <c r="E19" s="5"/>
      <c r="F19" s="5"/>
      <c r="G19" s="30"/>
      <c r="H19" s="31"/>
      <c r="I19" s="5"/>
      <c r="J19" s="5"/>
      <c r="K19" s="30"/>
      <c r="L19" s="31"/>
      <c r="M19" s="5"/>
      <c r="N19" s="5"/>
      <c r="O19" s="30"/>
      <c r="P19" s="31"/>
      <c r="Q19" s="5"/>
      <c r="R19" s="5"/>
      <c r="S19" s="30"/>
      <c r="T19" s="5"/>
      <c r="U19" s="5"/>
      <c r="V19" s="5"/>
      <c r="W19" s="30"/>
      <c r="X19" s="31"/>
      <c r="Y19" s="5"/>
      <c r="Z19" s="5"/>
      <c r="AA19" s="30"/>
      <c r="AB19" s="31"/>
      <c r="AC19" s="5"/>
      <c r="AD19" s="5"/>
      <c r="AE19" s="30"/>
      <c r="AF19" s="31"/>
      <c r="AG19" s="5"/>
      <c r="AH19" s="5"/>
      <c r="AI19" s="30"/>
    </row>
    <row r="20" spans="1:35" ht="16" customHeight="1">
      <c r="A20" s="117"/>
      <c r="B20" s="41" t="s">
        <v>1</v>
      </c>
      <c r="C20" s="5">
        <v>8</v>
      </c>
      <c r="D20" s="5">
        <v>8</v>
      </c>
      <c r="E20" s="5"/>
      <c r="F20" s="5"/>
      <c r="G20" s="30"/>
      <c r="H20" s="31">
        <v>8</v>
      </c>
      <c r="I20" s="5"/>
      <c r="J20" s="5"/>
      <c r="K20" s="30"/>
      <c r="L20" s="31"/>
      <c r="M20" s="5"/>
      <c r="N20" s="5"/>
      <c r="O20" s="30"/>
      <c r="P20" s="31"/>
      <c r="Q20" s="5"/>
      <c r="R20" s="5"/>
      <c r="S20" s="30"/>
      <c r="T20" s="5"/>
      <c r="U20" s="5"/>
      <c r="V20" s="5"/>
      <c r="W20" s="30"/>
      <c r="X20" s="31"/>
      <c r="Y20" s="5"/>
      <c r="Z20" s="5"/>
      <c r="AA20" s="30"/>
      <c r="AB20" s="31"/>
      <c r="AC20" s="5"/>
      <c r="AD20" s="5"/>
      <c r="AE20" s="30"/>
      <c r="AF20" s="31"/>
      <c r="AG20" s="5"/>
      <c r="AH20" s="5"/>
      <c r="AI20" s="30"/>
    </row>
    <row r="21" spans="1:35" ht="16" customHeight="1">
      <c r="A21" s="117"/>
      <c r="B21" s="41" t="s">
        <v>2</v>
      </c>
      <c r="C21" s="5">
        <v>8</v>
      </c>
      <c r="D21" s="5">
        <v>8</v>
      </c>
      <c r="E21" s="5"/>
      <c r="F21" s="5"/>
      <c r="G21" s="30"/>
      <c r="H21" s="31">
        <v>8</v>
      </c>
      <c r="I21" s="5"/>
      <c r="J21" s="5"/>
      <c r="K21" s="30"/>
      <c r="L21" s="31"/>
      <c r="M21" s="5"/>
      <c r="N21" s="5"/>
      <c r="O21" s="30"/>
      <c r="P21" s="31"/>
      <c r="Q21" s="5"/>
      <c r="R21" s="5"/>
      <c r="S21" s="30"/>
      <c r="T21" s="5"/>
      <c r="U21" s="5"/>
      <c r="V21" s="5"/>
      <c r="W21" s="30"/>
      <c r="X21" s="31"/>
      <c r="Y21" s="5"/>
      <c r="Z21" s="5"/>
      <c r="AA21" s="30"/>
      <c r="AB21" s="31"/>
      <c r="AC21" s="5"/>
      <c r="AD21" s="5"/>
      <c r="AE21" s="30"/>
      <c r="AF21" s="31"/>
      <c r="AG21" s="5"/>
      <c r="AH21" s="5"/>
      <c r="AI21" s="30"/>
    </row>
    <row r="22" spans="1:35" ht="16" customHeight="1">
      <c r="A22" s="117"/>
      <c r="B22" s="41" t="s">
        <v>4</v>
      </c>
      <c r="C22" s="5">
        <v>4</v>
      </c>
      <c r="D22" s="5"/>
      <c r="E22" s="5">
        <v>4</v>
      </c>
      <c r="F22" s="5"/>
      <c r="G22" s="30"/>
      <c r="H22" s="31"/>
      <c r="I22" s="5">
        <v>4</v>
      </c>
      <c r="J22" s="5"/>
      <c r="K22" s="30"/>
      <c r="L22" s="31"/>
      <c r="M22" s="5"/>
      <c r="N22" s="5"/>
      <c r="O22" s="30"/>
      <c r="P22" s="31"/>
      <c r="Q22" s="5"/>
      <c r="R22" s="5"/>
      <c r="S22" s="30"/>
      <c r="T22" s="5"/>
      <c r="U22" s="5"/>
      <c r="V22" s="5"/>
      <c r="W22" s="30"/>
      <c r="X22" s="31"/>
      <c r="Y22" s="5"/>
      <c r="Z22" s="5"/>
      <c r="AA22" s="30"/>
      <c r="AB22" s="31"/>
      <c r="AC22" s="5"/>
      <c r="AD22" s="5"/>
      <c r="AE22" s="30"/>
      <c r="AF22" s="31"/>
      <c r="AG22" s="5"/>
      <c r="AH22" s="5"/>
      <c r="AI22" s="30"/>
    </row>
    <row r="23" spans="1:35" ht="16" customHeight="1">
      <c r="A23" s="117"/>
      <c r="B23" s="41" t="s">
        <v>3</v>
      </c>
      <c r="C23" s="5">
        <v>2</v>
      </c>
      <c r="D23" s="5"/>
      <c r="E23" s="5">
        <v>2</v>
      </c>
      <c r="F23" s="5"/>
      <c r="G23" s="30"/>
      <c r="H23" s="31"/>
      <c r="I23" s="5">
        <v>2</v>
      </c>
      <c r="J23" s="5"/>
      <c r="K23" s="30"/>
      <c r="L23" s="31"/>
      <c r="M23" s="5"/>
      <c r="N23" s="5"/>
      <c r="O23" s="30"/>
      <c r="P23" s="31"/>
      <c r="Q23" s="5"/>
      <c r="R23" s="5"/>
      <c r="S23" s="30"/>
      <c r="T23" s="5"/>
      <c r="U23" s="5"/>
      <c r="V23" s="5"/>
      <c r="W23" s="30"/>
      <c r="X23" s="31"/>
      <c r="Y23" s="5"/>
      <c r="Z23" s="5"/>
      <c r="AA23" s="30"/>
      <c r="AB23" s="31"/>
      <c r="AC23" s="5"/>
      <c r="AD23" s="5"/>
      <c r="AE23" s="30"/>
      <c r="AF23" s="31"/>
      <c r="AG23" s="5"/>
      <c r="AH23" s="5"/>
      <c r="AI23" s="30"/>
    </row>
    <row r="24" spans="1:35" ht="16" customHeight="1">
      <c r="A24" s="117"/>
      <c r="B24" s="41" t="s">
        <v>5</v>
      </c>
      <c r="C24" s="5">
        <v>1</v>
      </c>
      <c r="D24" s="5"/>
      <c r="E24" s="5"/>
      <c r="F24" s="5">
        <v>1</v>
      </c>
      <c r="G24" s="30"/>
      <c r="H24" s="31"/>
      <c r="I24" s="5"/>
      <c r="J24" s="5">
        <v>1</v>
      </c>
      <c r="K24" s="30"/>
      <c r="L24" s="31"/>
      <c r="M24" s="5"/>
      <c r="N24" s="5"/>
      <c r="O24" s="30"/>
      <c r="P24" s="31"/>
      <c r="Q24" s="5"/>
      <c r="R24" s="5"/>
      <c r="S24" s="30"/>
      <c r="T24" s="5"/>
      <c r="U24" s="5"/>
      <c r="V24" s="5"/>
      <c r="W24" s="30"/>
      <c r="X24" s="31"/>
      <c r="Y24" s="5"/>
      <c r="Z24" s="5"/>
      <c r="AA24" s="30"/>
      <c r="AB24" s="31"/>
      <c r="AC24" s="5"/>
      <c r="AD24" s="5"/>
      <c r="AE24" s="30"/>
      <c r="AF24" s="31"/>
      <c r="AG24" s="5"/>
      <c r="AH24" s="5"/>
      <c r="AI24" s="30"/>
    </row>
    <row r="25" spans="1:35" ht="16" customHeight="1" thickBot="1">
      <c r="A25" s="117"/>
      <c r="B25" s="105" t="s">
        <v>6</v>
      </c>
      <c r="C25" s="15">
        <v>1</v>
      </c>
      <c r="D25" s="15"/>
      <c r="E25" s="15"/>
      <c r="F25" s="15">
        <v>1</v>
      </c>
      <c r="G25" s="45"/>
      <c r="H25" s="46"/>
      <c r="I25" s="15"/>
      <c r="J25" s="15">
        <v>1</v>
      </c>
      <c r="K25" s="45"/>
      <c r="L25" s="46"/>
      <c r="M25" s="15"/>
      <c r="N25" s="15"/>
      <c r="O25" s="45"/>
      <c r="P25" s="46"/>
      <c r="Q25" s="15"/>
      <c r="R25" s="15"/>
      <c r="S25" s="45"/>
      <c r="T25" s="11"/>
      <c r="U25" s="11"/>
      <c r="V25" s="11"/>
      <c r="W25" s="32"/>
      <c r="X25" s="33"/>
      <c r="Y25" s="11"/>
      <c r="Z25" s="11"/>
      <c r="AA25" s="32"/>
      <c r="AB25" s="33"/>
      <c r="AC25" s="11"/>
      <c r="AD25" s="11"/>
      <c r="AE25" s="32"/>
      <c r="AF25" s="33"/>
      <c r="AG25" s="11"/>
      <c r="AH25" s="11"/>
      <c r="AI25" s="32"/>
    </row>
    <row r="26" spans="1:35" ht="16" customHeight="1" thickBot="1">
      <c r="A26" s="72" t="s">
        <v>29</v>
      </c>
      <c r="B26" s="23"/>
      <c r="C26" s="88"/>
      <c r="D26" s="86">
        <f t="shared" ref="D26:AI26" si="0">SUM(D17:D25)</f>
        <v>16</v>
      </c>
      <c r="E26" s="73">
        <f t="shared" si="0"/>
        <v>6</v>
      </c>
      <c r="F26" s="73">
        <f t="shared" si="0"/>
        <v>2</v>
      </c>
      <c r="G26" s="74">
        <f t="shared" si="0"/>
        <v>0</v>
      </c>
      <c r="H26" s="75">
        <f t="shared" si="0"/>
        <v>16</v>
      </c>
      <c r="I26" s="73">
        <f t="shared" si="0"/>
        <v>6</v>
      </c>
      <c r="J26" s="73">
        <f t="shared" si="0"/>
        <v>2</v>
      </c>
      <c r="K26" s="74">
        <f t="shared" si="0"/>
        <v>0</v>
      </c>
      <c r="L26" s="75">
        <f t="shared" si="0"/>
        <v>0</v>
      </c>
      <c r="M26" s="73">
        <f t="shared" si="0"/>
        <v>0</v>
      </c>
      <c r="N26" s="73">
        <f t="shared" si="0"/>
        <v>0</v>
      </c>
      <c r="O26" s="74">
        <f t="shared" si="0"/>
        <v>0</v>
      </c>
      <c r="P26" s="75">
        <f t="shared" si="0"/>
        <v>0</v>
      </c>
      <c r="Q26" s="73">
        <f t="shared" si="0"/>
        <v>0</v>
      </c>
      <c r="R26" s="73">
        <f t="shared" si="0"/>
        <v>0</v>
      </c>
      <c r="S26" s="74">
        <f t="shared" si="0"/>
        <v>0</v>
      </c>
      <c r="T26" s="75">
        <f t="shared" si="0"/>
        <v>0</v>
      </c>
      <c r="U26" s="73">
        <f t="shared" si="0"/>
        <v>0</v>
      </c>
      <c r="V26" s="73">
        <f t="shared" si="0"/>
        <v>0</v>
      </c>
      <c r="W26" s="74">
        <f t="shared" si="0"/>
        <v>0</v>
      </c>
      <c r="X26" s="75">
        <f t="shared" si="0"/>
        <v>0</v>
      </c>
      <c r="Y26" s="73">
        <f t="shared" si="0"/>
        <v>0</v>
      </c>
      <c r="Z26" s="73">
        <f t="shared" si="0"/>
        <v>0</v>
      </c>
      <c r="AA26" s="74">
        <f t="shared" si="0"/>
        <v>0</v>
      </c>
      <c r="AB26" s="75">
        <f t="shared" si="0"/>
        <v>0</v>
      </c>
      <c r="AC26" s="73">
        <f t="shared" si="0"/>
        <v>0</v>
      </c>
      <c r="AD26" s="73">
        <f t="shared" si="0"/>
        <v>0</v>
      </c>
      <c r="AE26" s="74">
        <f t="shared" si="0"/>
        <v>0</v>
      </c>
      <c r="AF26" s="75">
        <f t="shared" si="0"/>
        <v>0</v>
      </c>
      <c r="AG26" s="73">
        <f t="shared" si="0"/>
        <v>0</v>
      </c>
      <c r="AH26" s="73">
        <f t="shared" si="0"/>
        <v>0</v>
      </c>
      <c r="AI26" s="74">
        <f t="shared" si="0"/>
        <v>0</v>
      </c>
    </row>
    <row r="27" spans="1:35" ht="16" customHeight="1" thickBot="1">
      <c r="A27" s="76" t="s">
        <v>31</v>
      </c>
      <c r="B27" s="14"/>
      <c r="C27" s="89"/>
      <c r="D27" s="87" t="s">
        <v>32</v>
      </c>
      <c r="E27" s="18"/>
      <c r="F27" s="50">
        <f>D26+H26+L26+P26+T26+X26+AB26+AF26</f>
        <v>32</v>
      </c>
      <c r="G27" s="51"/>
      <c r="H27" s="49" t="s">
        <v>34</v>
      </c>
      <c r="I27" s="18"/>
      <c r="J27" s="50">
        <f>E26+I26+M26+Q26+U26+Y26+AC26+AG26</f>
        <v>12</v>
      </c>
      <c r="K27" s="51"/>
      <c r="L27" s="49" t="s">
        <v>35</v>
      </c>
      <c r="M27" s="18"/>
      <c r="N27" s="50">
        <f>F26+J26+N26+R26+V26+Z26+AD26+AH26</f>
        <v>4</v>
      </c>
      <c r="O27" s="51"/>
      <c r="P27" s="49" t="s">
        <v>33</v>
      </c>
      <c r="Q27" s="18"/>
      <c r="R27" s="50">
        <f>G26+K26+O26+S26+W26+AA26+AE26+AI26</f>
        <v>0</v>
      </c>
      <c r="S27" s="51"/>
    </row>
    <row r="28" spans="1:35" ht="13" customHeight="1"/>
    <row r="29" spans="1:35" ht="13" customHeight="1">
      <c r="A29" s="2">
        <v>4</v>
      </c>
      <c r="B29" s="2" t="s">
        <v>36</v>
      </c>
      <c r="C29" s="2"/>
      <c r="D29" s="2"/>
      <c r="E29" s="27"/>
      <c r="F29" s="2"/>
      <c r="G29" s="2"/>
      <c r="H29" s="2"/>
      <c r="I29" s="2"/>
      <c r="J29" s="2"/>
      <c r="K29" s="2"/>
      <c r="L29" s="2"/>
      <c r="M29" s="2"/>
      <c r="N29" s="2"/>
    </row>
    <row r="30" spans="1:35" ht="13" customHeight="1">
      <c r="A30" s="2"/>
      <c r="B30" s="3" t="s">
        <v>107</v>
      </c>
      <c r="C30" s="2"/>
      <c r="D30" s="2"/>
      <c r="E30" s="27"/>
      <c r="F30" s="2"/>
      <c r="G30" s="2"/>
      <c r="H30" s="2"/>
      <c r="I30" s="2"/>
      <c r="J30" s="2"/>
      <c r="K30" s="2"/>
      <c r="L30" s="2"/>
      <c r="M30" s="2"/>
      <c r="N30" s="2"/>
    </row>
    <row r="31" spans="1:35" ht="13" customHeight="1">
      <c r="B31" s="47" t="s">
        <v>37</v>
      </c>
    </row>
    <row r="32" spans="1:35" ht="13" customHeight="1"/>
    <row r="33" spans="1:14" ht="13" customHeight="1">
      <c r="A33" s="2">
        <v>5</v>
      </c>
      <c r="B33" s="2" t="s">
        <v>109</v>
      </c>
      <c r="C33" s="2"/>
      <c r="D33" s="2"/>
      <c r="E33" s="27"/>
      <c r="F33" s="2"/>
      <c r="G33" s="2"/>
      <c r="H33" s="2"/>
      <c r="I33" s="2"/>
      <c r="J33" s="2"/>
      <c r="K33" s="2"/>
      <c r="L33" s="2"/>
      <c r="M33" s="2"/>
      <c r="N33" s="2"/>
    </row>
    <row r="34" spans="1:14" ht="13" customHeight="1">
      <c r="B34" s="47" t="s">
        <v>37</v>
      </c>
    </row>
    <row r="35" spans="1:14" ht="13" customHeight="1">
      <c r="B35" s="47" t="s">
        <v>38</v>
      </c>
    </row>
    <row r="36" spans="1:14" ht="13" customHeight="1"/>
  </sheetData>
  <mergeCells count="3">
    <mergeCell ref="C15:C16"/>
    <mergeCell ref="A15:B16"/>
    <mergeCell ref="A17:A25"/>
  </mergeCells>
  <phoneticPr fontId="6"/>
  <hyperlinks>
    <hyperlink ref="B31" r:id="rId1"/>
    <hyperlink ref="B34" r:id="rId2"/>
    <hyperlink ref="B35" r:id="rId3"/>
  </hyperlinks>
  <pageMargins left="0.5" right="0.5" top="0.8" bottom="0.65" header="0.5" footer="0.5"/>
  <pageSetup orientation="portrait" horizontalDpi="4294967292" verticalDpi="4294967292"/>
  <headerFooter>
    <oddHeader>&amp;C&amp;"Verdana,Bold"&amp;11&amp;K000000 2017 Standardized Tournament Schedule and Minimum Court Requirements</oddHeader>
    <oddFooter>&amp;R&amp;8&amp;F  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5"/>
  <sheetViews>
    <sheetView showGridLines="0" showZeros="0" topLeftCell="A31" workbookViewId="0">
      <selection activeCell="G37" sqref="G37"/>
    </sheetView>
  </sheetViews>
  <sheetFormatPr baseColWidth="10" defaultRowHeight="17" customHeight="1" x14ac:dyDescent="0"/>
  <cols>
    <col min="1" max="1" width="2.28515625" style="3" customWidth="1"/>
    <col min="2" max="2" width="15.85546875" style="3" customWidth="1"/>
    <col min="3" max="3" width="6.140625" style="3" customWidth="1"/>
    <col min="4" max="4" width="4.42578125" style="3" customWidth="1"/>
    <col min="5" max="5" width="4.42578125" style="4" customWidth="1"/>
    <col min="6" max="35" width="4.42578125" style="3" customWidth="1"/>
    <col min="36" max="16384" width="10.7109375" style="3"/>
  </cols>
  <sheetData>
    <row r="1" spans="1:18" ht="17" customHeight="1">
      <c r="A1" s="26" t="s">
        <v>39</v>
      </c>
    </row>
    <row r="2" spans="1:18" s="19" customFormat="1" ht="16" customHeight="1">
      <c r="A2" s="19" t="s">
        <v>63</v>
      </c>
      <c r="C2" s="118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8" s="19" customFormat="1" ht="7" customHeight="1">
      <c r="E3" s="80"/>
    </row>
    <row r="4" spans="1:18" s="19" customFormat="1" ht="16" customHeight="1">
      <c r="A4" s="19" t="s">
        <v>91</v>
      </c>
      <c r="B4" s="81"/>
      <c r="C4" s="81"/>
      <c r="D4" s="81"/>
      <c r="E4" s="82"/>
      <c r="F4" s="81"/>
      <c r="G4" s="81"/>
      <c r="H4" s="118"/>
      <c r="I4" s="135"/>
      <c r="J4" s="135"/>
      <c r="K4" s="135"/>
      <c r="L4" s="135"/>
      <c r="M4" s="136"/>
    </row>
    <row r="5" spans="1:18" s="19" customFormat="1" ht="7" customHeight="1">
      <c r="E5" s="80"/>
    </row>
    <row r="6" spans="1:18" s="19" customFormat="1" ht="16" customHeight="1">
      <c r="A6" s="19" t="s">
        <v>64</v>
      </c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1:18" s="19" customFormat="1" ht="7" customHeight="1">
      <c r="E7" s="80"/>
    </row>
    <row r="8" spans="1:18" s="19" customFormat="1" ht="16" customHeight="1">
      <c r="A8" s="19" t="s">
        <v>43</v>
      </c>
      <c r="C8" s="83" t="s">
        <v>77</v>
      </c>
      <c r="D8" s="17"/>
      <c r="E8" s="80"/>
      <c r="G8" s="83" t="s">
        <v>81</v>
      </c>
      <c r="H8" s="17"/>
      <c r="J8" s="77"/>
      <c r="K8" s="85" t="s">
        <v>111</v>
      </c>
      <c r="L8" s="77"/>
      <c r="M8" s="85" t="s">
        <v>44</v>
      </c>
      <c r="N8" s="93" t="s">
        <v>24</v>
      </c>
      <c r="O8" s="78"/>
      <c r="P8" s="77"/>
      <c r="Q8" s="85" t="s">
        <v>48</v>
      </c>
      <c r="R8" s="93"/>
    </row>
    <row r="9" spans="1:18" s="19" customFormat="1" ht="16" customHeight="1">
      <c r="A9" s="16" t="s">
        <v>110</v>
      </c>
      <c r="B9" s="16"/>
      <c r="C9" s="83" t="s">
        <v>78</v>
      </c>
      <c r="D9" s="17"/>
      <c r="E9" s="80"/>
      <c r="G9" s="83" t="s">
        <v>82</v>
      </c>
      <c r="H9" s="17"/>
      <c r="J9" s="77"/>
      <c r="K9" s="77"/>
      <c r="L9" s="77"/>
      <c r="M9" s="85" t="s">
        <v>45</v>
      </c>
      <c r="N9" s="93" t="s">
        <v>27</v>
      </c>
      <c r="O9" s="78"/>
      <c r="P9" s="77"/>
      <c r="Q9" s="85" t="s">
        <v>49</v>
      </c>
      <c r="R9" s="93"/>
    </row>
    <row r="10" spans="1:18" s="19" customFormat="1" ht="16" customHeight="1">
      <c r="A10" s="16" t="s">
        <v>52</v>
      </c>
      <c r="B10" s="16"/>
      <c r="C10" s="83" t="s">
        <v>79</v>
      </c>
      <c r="D10" s="17"/>
      <c r="E10" s="80"/>
      <c r="G10" s="83" t="s">
        <v>101</v>
      </c>
      <c r="H10" s="17"/>
      <c r="J10" s="77"/>
      <c r="K10" s="77"/>
      <c r="L10" s="77"/>
      <c r="M10" s="85" t="s">
        <v>46</v>
      </c>
      <c r="N10" s="93" t="s">
        <v>30</v>
      </c>
      <c r="O10" s="78"/>
      <c r="P10" s="77"/>
      <c r="Q10" s="85" t="s">
        <v>50</v>
      </c>
      <c r="R10" s="93"/>
    </row>
    <row r="11" spans="1:18" s="19" customFormat="1" ht="16" customHeight="1">
      <c r="A11" s="16"/>
      <c r="B11" s="16"/>
      <c r="C11" s="83" t="s">
        <v>80</v>
      </c>
      <c r="D11" s="17"/>
      <c r="E11" s="80"/>
      <c r="G11" s="83" t="s">
        <v>102</v>
      </c>
      <c r="H11" s="17"/>
      <c r="J11" s="77"/>
      <c r="K11" s="77"/>
      <c r="L11" s="77"/>
      <c r="M11" s="85" t="s">
        <v>47</v>
      </c>
      <c r="N11" s="93" t="s">
        <v>53</v>
      </c>
      <c r="O11" s="78"/>
      <c r="P11" s="77"/>
      <c r="Q11" s="85" t="s">
        <v>51</v>
      </c>
      <c r="R11" s="93"/>
    </row>
    <row r="12" spans="1:18" s="19" customFormat="1" ht="5" customHeight="1">
      <c r="C12" s="81"/>
      <c r="D12" s="81"/>
      <c r="E12" s="82"/>
      <c r="F12" s="81"/>
      <c r="G12" s="81"/>
      <c r="H12" s="81"/>
      <c r="I12" s="81"/>
      <c r="J12" s="81"/>
      <c r="K12" s="81"/>
      <c r="L12" s="81"/>
      <c r="M12" s="81"/>
    </row>
    <row r="13" spans="1:18" s="19" customFormat="1" ht="16" customHeight="1">
      <c r="A13" s="19" t="s">
        <v>96</v>
      </c>
      <c r="C13" s="83" t="s">
        <v>100</v>
      </c>
      <c r="D13" s="17"/>
      <c r="E13" s="80"/>
      <c r="F13" s="83" t="s">
        <v>97</v>
      </c>
      <c r="G13" s="17"/>
      <c r="M13" s="81"/>
    </row>
    <row r="14" spans="1:18" s="19" customFormat="1" ht="16" customHeight="1">
      <c r="A14" s="16"/>
      <c r="B14" s="16"/>
      <c r="C14" s="83" t="s">
        <v>99</v>
      </c>
      <c r="D14" s="17"/>
      <c r="E14" s="80"/>
      <c r="F14" s="83" t="s">
        <v>98</v>
      </c>
      <c r="G14" s="17"/>
      <c r="M14" s="81"/>
    </row>
    <row r="15" spans="1:18" s="19" customFormat="1" ht="5" customHeight="1">
      <c r="C15" s="81"/>
      <c r="D15" s="81"/>
      <c r="E15" s="82"/>
      <c r="F15" s="81"/>
      <c r="G15" s="81"/>
      <c r="H15" s="81"/>
      <c r="I15" s="81"/>
      <c r="J15" s="81"/>
      <c r="K15" s="81"/>
      <c r="L15" s="81"/>
      <c r="M15" s="81"/>
    </row>
    <row r="16" spans="1:18" s="19" customFormat="1" ht="16" customHeight="1">
      <c r="A16" s="19" t="s">
        <v>71</v>
      </c>
      <c r="K16" s="118"/>
      <c r="L16" s="137"/>
      <c r="M16" s="137"/>
      <c r="N16" s="137"/>
      <c r="O16" s="137"/>
      <c r="P16" s="137"/>
      <c r="Q16" s="137"/>
      <c r="R16" s="138"/>
    </row>
    <row r="17" spans="1:35" s="19" customFormat="1" ht="5" customHeight="1">
      <c r="C17" s="81"/>
      <c r="D17" s="81"/>
      <c r="E17" s="82"/>
      <c r="F17" s="81"/>
      <c r="G17" s="81"/>
      <c r="H17" s="81"/>
      <c r="I17" s="81"/>
      <c r="J17" s="81"/>
      <c r="K17" s="81"/>
      <c r="L17" s="81"/>
      <c r="M17" s="81"/>
    </row>
    <row r="18" spans="1:35" s="19" customFormat="1" ht="16" customHeight="1">
      <c r="A18" s="19" t="s">
        <v>72</v>
      </c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20"/>
    </row>
    <row r="19" spans="1:35" s="19" customFormat="1" ht="6" customHeight="1"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35" s="19" customFormat="1" ht="16" customHeight="1">
      <c r="A20" s="19" t="s">
        <v>73</v>
      </c>
      <c r="C20" s="22"/>
      <c r="D20" s="22"/>
      <c r="E20" s="118"/>
      <c r="F20" s="119"/>
      <c r="G20" s="119"/>
      <c r="H20" s="119"/>
      <c r="I20" s="119"/>
      <c r="J20" s="119"/>
      <c r="K20" s="119"/>
      <c r="L20" s="119"/>
      <c r="M20" s="120"/>
    </row>
    <row r="21" spans="1:35" s="19" customFormat="1" ht="5" customHeight="1"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35" s="19" customFormat="1" ht="16" customHeight="1">
      <c r="A22" s="19" t="s">
        <v>74</v>
      </c>
      <c r="C22" s="16"/>
      <c r="D22" s="16"/>
      <c r="E22" s="118"/>
      <c r="F22" s="119"/>
      <c r="G22" s="119"/>
      <c r="H22" s="119"/>
      <c r="I22" s="119"/>
      <c r="J22" s="119"/>
      <c r="K22" s="119"/>
      <c r="L22" s="119"/>
      <c r="M22" s="120"/>
    </row>
    <row r="23" spans="1:35" s="19" customFormat="1" ht="5" customHeight="1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35" s="19" customFormat="1" ht="15" customHeight="1">
      <c r="A24" s="19" t="s">
        <v>55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35" s="19" customFormat="1" ht="5" customHeight="1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35" s="19" customFormat="1" ht="16" customHeight="1">
      <c r="A26" s="19" t="s">
        <v>54</v>
      </c>
      <c r="C26" s="118"/>
      <c r="D26" s="119"/>
      <c r="E26" s="119"/>
      <c r="F26" s="119"/>
      <c r="G26" s="119"/>
      <c r="H26" s="119"/>
      <c r="I26" s="119"/>
      <c r="J26" s="119"/>
      <c r="K26" s="119"/>
      <c r="L26" s="119"/>
      <c r="M26" s="120"/>
    </row>
    <row r="27" spans="1:35" s="19" customFormat="1" ht="6" customHeight="1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35" s="19" customFormat="1" ht="16" customHeight="1">
      <c r="A28" s="19" t="s">
        <v>75</v>
      </c>
      <c r="C28" s="22"/>
      <c r="D28" s="22"/>
      <c r="E28" s="139"/>
      <c r="F28" s="140"/>
      <c r="G28" s="140"/>
      <c r="H28" s="140"/>
      <c r="I28" s="140"/>
      <c r="J28" s="140"/>
      <c r="K28" s="140"/>
      <c r="L28" s="140"/>
      <c r="M28" s="141"/>
    </row>
    <row r="29" spans="1:35" s="19" customFormat="1" ht="5" customHeight="1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35" s="19" customFormat="1" ht="16" customHeight="1">
      <c r="A30" s="19" t="s">
        <v>76</v>
      </c>
      <c r="C30" s="16"/>
      <c r="D30" s="16"/>
      <c r="E30" s="118"/>
      <c r="F30" s="119"/>
      <c r="G30" s="119"/>
      <c r="H30" s="119"/>
      <c r="I30" s="119"/>
      <c r="J30" s="119"/>
      <c r="K30" s="119"/>
      <c r="L30" s="119"/>
      <c r="M30" s="120"/>
      <c r="P30" s="80"/>
    </row>
    <row r="31" spans="1:35" s="19" customFormat="1" ht="13" customHeight="1" thickBot="1">
      <c r="E31" s="80"/>
      <c r="P31" s="80"/>
    </row>
    <row r="32" spans="1:35" ht="16" customHeight="1">
      <c r="A32" s="112" t="s">
        <v>41</v>
      </c>
      <c r="B32" s="113"/>
      <c r="C32" s="124" t="s">
        <v>26</v>
      </c>
      <c r="D32" s="91">
        <f>$D$8</f>
        <v>0</v>
      </c>
      <c r="E32" s="52">
        <f t="shared" ref="E32:G32" si="0">$D$8</f>
        <v>0</v>
      </c>
      <c r="F32" s="52">
        <f t="shared" si="0"/>
        <v>0</v>
      </c>
      <c r="G32" s="52">
        <f t="shared" si="0"/>
        <v>0</v>
      </c>
      <c r="H32" s="53">
        <f>$D$9</f>
        <v>0</v>
      </c>
      <c r="I32" s="54">
        <f t="shared" ref="I32:K32" si="1">$D$9</f>
        <v>0</v>
      </c>
      <c r="J32" s="54">
        <f t="shared" si="1"/>
        <v>0</v>
      </c>
      <c r="K32" s="55">
        <f t="shared" si="1"/>
        <v>0</v>
      </c>
      <c r="L32" s="56">
        <f>$D$10</f>
        <v>0</v>
      </c>
      <c r="M32" s="57">
        <f t="shared" ref="M32:O32" si="2">$D$10</f>
        <v>0</v>
      </c>
      <c r="N32" s="57">
        <f t="shared" si="2"/>
        <v>0</v>
      </c>
      <c r="O32" s="58">
        <f t="shared" si="2"/>
        <v>0</v>
      </c>
      <c r="P32" s="59">
        <f>$D$11</f>
        <v>0</v>
      </c>
      <c r="Q32" s="60">
        <f>$D$11</f>
        <v>0</v>
      </c>
      <c r="R32" s="60">
        <f>$D$11</f>
        <v>0</v>
      </c>
      <c r="S32" s="61">
        <f>$D$11</f>
        <v>0</v>
      </c>
      <c r="T32" s="90">
        <f>$H$8</f>
        <v>0</v>
      </c>
      <c r="U32" s="62">
        <f>$H$8</f>
        <v>0</v>
      </c>
      <c r="V32" s="62">
        <f>$H$8</f>
        <v>0</v>
      </c>
      <c r="W32" s="62">
        <f>$H$8</f>
        <v>0</v>
      </c>
      <c r="X32" s="63">
        <f>$H$9</f>
        <v>0</v>
      </c>
      <c r="Y32" s="64">
        <f>$H$9</f>
        <v>0</v>
      </c>
      <c r="Z32" s="64">
        <f>$H$9</f>
        <v>0</v>
      </c>
      <c r="AA32" s="65">
        <f>$H$9</f>
        <v>0</v>
      </c>
      <c r="AB32" s="66">
        <f>$H$10</f>
        <v>0</v>
      </c>
      <c r="AC32" s="67">
        <f>$H$10</f>
        <v>0</v>
      </c>
      <c r="AD32" s="67">
        <f>$H$10</f>
        <v>0</v>
      </c>
      <c r="AE32" s="68">
        <f>$H$10</f>
        <v>0</v>
      </c>
      <c r="AF32" s="69">
        <f>$H$11</f>
        <v>0</v>
      </c>
      <c r="AG32" s="70">
        <f>$H$11</f>
        <v>0</v>
      </c>
      <c r="AH32" s="70">
        <f>$H$11</f>
        <v>0</v>
      </c>
      <c r="AI32" s="71">
        <f>$H$11</f>
        <v>0</v>
      </c>
    </row>
    <row r="33" spans="1:35" ht="16" customHeight="1" thickBot="1">
      <c r="A33" s="114"/>
      <c r="B33" s="115"/>
      <c r="C33" s="125"/>
      <c r="D33" s="37" t="s">
        <v>8</v>
      </c>
      <c r="E33" s="35" t="s">
        <v>9</v>
      </c>
      <c r="F33" s="35" t="s">
        <v>10</v>
      </c>
      <c r="G33" s="36" t="s">
        <v>11</v>
      </c>
      <c r="H33" s="37" t="s">
        <v>8</v>
      </c>
      <c r="I33" s="35" t="s">
        <v>9</v>
      </c>
      <c r="J33" s="35" t="s">
        <v>10</v>
      </c>
      <c r="K33" s="36" t="s">
        <v>11</v>
      </c>
      <c r="L33" s="37" t="s">
        <v>8</v>
      </c>
      <c r="M33" s="35" t="s">
        <v>9</v>
      </c>
      <c r="N33" s="35" t="s">
        <v>10</v>
      </c>
      <c r="O33" s="36" t="s">
        <v>11</v>
      </c>
      <c r="P33" s="37" t="s">
        <v>8</v>
      </c>
      <c r="Q33" s="35" t="s">
        <v>9</v>
      </c>
      <c r="R33" s="35" t="s">
        <v>10</v>
      </c>
      <c r="S33" s="36" t="s">
        <v>11</v>
      </c>
      <c r="T33" s="34" t="s">
        <v>8</v>
      </c>
      <c r="U33" s="35" t="s">
        <v>9</v>
      </c>
      <c r="V33" s="35" t="s">
        <v>10</v>
      </c>
      <c r="W33" s="36" t="s">
        <v>11</v>
      </c>
      <c r="X33" s="37" t="s">
        <v>8</v>
      </c>
      <c r="Y33" s="35" t="s">
        <v>9</v>
      </c>
      <c r="Z33" s="35" t="s">
        <v>10</v>
      </c>
      <c r="AA33" s="36" t="s">
        <v>11</v>
      </c>
      <c r="AB33" s="37" t="s">
        <v>8</v>
      </c>
      <c r="AC33" s="35" t="s">
        <v>9</v>
      </c>
      <c r="AD33" s="35" t="s">
        <v>10</v>
      </c>
      <c r="AE33" s="36" t="s">
        <v>11</v>
      </c>
      <c r="AF33" s="37" t="s">
        <v>8</v>
      </c>
      <c r="AG33" s="35" t="s">
        <v>9</v>
      </c>
      <c r="AH33" s="35" t="s">
        <v>10</v>
      </c>
      <c r="AI33" s="36" t="s">
        <v>11</v>
      </c>
    </row>
    <row r="34" spans="1:35" ht="16" customHeight="1">
      <c r="A34" s="121" t="s">
        <v>60</v>
      </c>
      <c r="B34" s="39" t="s">
        <v>12</v>
      </c>
      <c r="C34" s="28"/>
      <c r="D34" s="29"/>
      <c r="E34" s="7"/>
      <c r="F34" s="7"/>
      <c r="G34" s="102"/>
      <c r="H34" s="5"/>
      <c r="I34" s="7"/>
      <c r="J34" s="7"/>
      <c r="K34" s="102"/>
      <c r="L34" s="5"/>
      <c r="M34" s="7"/>
      <c r="N34" s="7"/>
      <c r="O34" s="102"/>
      <c r="P34" s="5"/>
      <c r="Q34" s="7"/>
      <c r="R34" s="7"/>
      <c r="S34" s="102"/>
      <c r="T34" s="5"/>
      <c r="U34" s="7"/>
      <c r="V34" s="7"/>
      <c r="W34" s="102"/>
      <c r="X34" s="5"/>
      <c r="Y34" s="7"/>
      <c r="Z34" s="7"/>
      <c r="AA34" s="102"/>
      <c r="AB34" s="5"/>
      <c r="AC34" s="7"/>
      <c r="AD34" s="7"/>
      <c r="AE34" s="102"/>
      <c r="AF34" s="5"/>
      <c r="AG34" s="7"/>
      <c r="AH34" s="7"/>
      <c r="AI34" s="102"/>
    </row>
    <row r="35" spans="1:35" ht="16" customHeight="1">
      <c r="A35" s="126"/>
      <c r="B35" s="40" t="s">
        <v>0</v>
      </c>
      <c r="C35" s="30"/>
      <c r="D35" s="31"/>
      <c r="E35" s="7"/>
      <c r="F35" s="7"/>
      <c r="G35" s="102"/>
      <c r="H35" s="5"/>
      <c r="I35" s="7"/>
      <c r="J35" s="7"/>
      <c r="K35" s="102"/>
      <c r="L35" s="5"/>
      <c r="M35" s="7"/>
      <c r="N35" s="7"/>
      <c r="O35" s="102"/>
      <c r="P35" s="5"/>
      <c r="Q35" s="7"/>
      <c r="R35" s="7"/>
      <c r="S35" s="102"/>
      <c r="T35" s="5"/>
      <c r="U35" s="7"/>
      <c r="V35" s="7"/>
      <c r="W35" s="102"/>
      <c r="X35" s="5"/>
      <c r="Y35" s="7"/>
      <c r="Z35" s="7"/>
      <c r="AA35" s="102"/>
      <c r="AB35" s="5"/>
      <c r="AC35" s="7"/>
      <c r="AD35" s="7"/>
      <c r="AE35" s="102"/>
      <c r="AF35" s="5"/>
      <c r="AG35" s="7"/>
      <c r="AH35" s="7"/>
      <c r="AI35" s="102"/>
    </row>
    <row r="36" spans="1:35" ht="16" customHeight="1">
      <c r="A36" s="126"/>
      <c r="B36" s="40" t="s">
        <v>7</v>
      </c>
      <c r="C36" s="30"/>
      <c r="D36" s="31"/>
      <c r="E36" s="7"/>
      <c r="F36" s="7"/>
      <c r="G36" s="102"/>
      <c r="H36" s="5"/>
      <c r="I36" s="7"/>
      <c r="J36" s="7"/>
      <c r="K36" s="102"/>
      <c r="L36" s="5"/>
      <c r="M36" s="7"/>
      <c r="N36" s="7"/>
      <c r="O36" s="102"/>
      <c r="P36" s="5"/>
      <c r="Q36" s="7"/>
      <c r="R36" s="7"/>
      <c r="S36" s="102"/>
      <c r="T36" s="5"/>
      <c r="U36" s="7"/>
      <c r="V36" s="7"/>
      <c r="W36" s="102"/>
      <c r="X36" s="5"/>
      <c r="Y36" s="7"/>
      <c r="Z36" s="7"/>
      <c r="AA36" s="102"/>
      <c r="AB36" s="5"/>
      <c r="AC36" s="7"/>
      <c r="AD36" s="7"/>
      <c r="AE36" s="102"/>
      <c r="AF36" s="5"/>
      <c r="AG36" s="7"/>
      <c r="AH36" s="7"/>
      <c r="AI36" s="102"/>
    </row>
    <row r="37" spans="1:35" ht="16" customHeight="1">
      <c r="A37" s="126"/>
      <c r="B37" s="41" t="s">
        <v>1</v>
      </c>
      <c r="C37" s="30"/>
      <c r="D37" s="31"/>
      <c r="E37" s="5"/>
      <c r="F37" s="5"/>
      <c r="G37" s="30"/>
      <c r="H37" s="5"/>
      <c r="I37" s="5"/>
      <c r="J37" s="5"/>
      <c r="K37" s="30"/>
      <c r="L37" s="5"/>
      <c r="M37" s="5"/>
      <c r="N37" s="5"/>
      <c r="O37" s="30"/>
      <c r="P37" s="5"/>
      <c r="Q37" s="5"/>
      <c r="R37" s="5"/>
      <c r="S37" s="30"/>
      <c r="T37" s="5"/>
      <c r="U37" s="5"/>
      <c r="V37" s="5"/>
      <c r="W37" s="30"/>
      <c r="X37" s="5"/>
      <c r="Y37" s="5"/>
      <c r="Z37" s="5"/>
      <c r="AA37" s="30"/>
      <c r="AB37" s="5"/>
      <c r="AC37" s="5"/>
      <c r="AD37" s="5"/>
      <c r="AE37" s="30"/>
      <c r="AF37" s="5"/>
      <c r="AG37" s="5"/>
      <c r="AH37" s="5"/>
      <c r="AI37" s="30"/>
    </row>
    <row r="38" spans="1:35" ht="16" customHeight="1">
      <c r="A38" s="126"/>
      <c r="B38" s="41" t="s">
        <v>2</v>
      </c>
      <c r="C38" s="30"/>
      <c r="D38" s="31"/>
      <c r="E38" s="7"/>
      <c r="F38" s="7"/>
      <c r="G38" s="102"/>
      <c r="H38" s="5"/>
      <c r="I38" s="7"/>
      <c r="J38" s="7"/>
      <c r="K38" s="102"/>
      <c r="L38" s="5"/>
      <c r="M38" s="7"/>
      <c r="N38" s="7"/>
      <c r="O38" s="102"/>
      <c r="P38" s="5"/>
      <c r="Q38" s="7"/>
      <c r="R38" s="7"/>
      <c r="S38" s="102"/>
      <c r="T38" s="5"/>
      <c r="U38" s="7"/>
      <c r="V38" s="7"/>
      <c r="W38" s="102"/>
      <c r="X38" s="5"/>
      <c r="Y38" s="7"/>
      <c r="Z38" s="7"/>
      <c r="AA38" s="102"/>
      <c r="AB38" s="5"/>
      <c r="AC38" s="7"/>
      <c r="AD38" s="7"/>
      <c r="AE38" s="102"/>
      <c r="AF38" s="5"/>
      <c r="AG38" s="7"/>
      <c r="AH38" s="7"/>
      <c r="AI38" s="102"/>
    </row>
    <row r="39" spans="1:35" ht="16" customHeight="1">
      <c r="A39" s="126"/>
      <c r="B39" s="41" t="s">
        <v>4</v>
      </c>
      <c r="C39" s="30"/>
      <c r="D39" s="31"/>
      <c r="E39" s="7"/>
      <c r="F39" s="7"/>
      <c r="G39" s="102"/>
      <c r="H39" s="5"/>
      <c r="I39" s="7"/>
      <c r="J39" s="7"/>
      <c r="K39" s="102"/>
      <c r="L39" s="5"/>
      <c r="M39" s="7"/>
      <c r="N39" s="7"/>
      <c r="O39" s="102"/>
      <c r="P39" s="5"/>
      <c r="Q39" s="7"/>
      <c r="R39" s="7"/>
      <c r="S39" s="102"/>
      <c r="T39" s="5"/>
      <c r="U39" s="7"/>
      <c r="V39" s="7"/>
      <c r="W39" s="102"/>
      <c r="X39" s="5"/>
      <c r="Y39" s="7"/>
      <c r="Z39" s="7"/>
      <c r="AA39" s="102"/>
      <c r="AB39" s="5"/>
      <c r="AC39" s="7"/>
      <c r="AD39" s="7"/>
      <c r="AE39" s="102"/>
      <c r="AF39" s="5"/>
      <c r="AG39" s="7"/>
      <c r="AH39" s="7"/>
      <c r="AI39" s="102"/>
    </row>
    <row r="40" spans="1:35" ht="16" customHeight="1">
      <c r="A40" s="126"/>
      <c r="B40" s="41" t="s">
        <v>3</v>
      </c>
      <c r="C40" s="30"/>
      <c r="D40" s="31"/>
      <c r="E40" s="7"/>
      <c r="F40" s="7"/>
      <c r="G40" s="102"/>
      <c r="H40" s="5"/>
      <c r="I40" s="7"/>
      <c r="J40" s="7"/>
      <c r="K40" s="102"/>
      <c r="L40" s="5"/>
      <c r="M40" s="7"/>
      <c r="N40" s="7"/>
      <c r="O40" s="102"/>
      <c r="P40" s="5"/>
      <c r="Q40" s="7"/>
      <c r="R40" s="7"/>
      <c r="S40" s="102"/>
      <c r="T40" s="5"/>
      <c r="U40" s="7"/>
      <c r="V40" s="7"/>
      <c r="W40" s="102"/>
      <c r="X40" s="5"/>
      <c r="Y40" s="7"/>
      <c r="Z40" s="7"/>
      <c r="AA40" s="102"/>
      <c r="AB40" s="5"/>
      <c r="AC40" s="7"/>
      <c r="AD40" s="7"/>
      <c r="AE40" s="102"/>
      <c r="AF40" s="5"/>
      <c r="AG40" s="7"/>
      <c r="AH40" s="7"/>
      <c r="AI40" s="102"/>
    </row>
    <row r="41" spans="1:35" ht="16" customHeight="1">
      <c r="A41" s="126"/>
      <c r="B41" s="41" t="s">
        <v>5</v>
      </c>
      <c r="C41" s="30"/>
      <c r="D41" s="31"/>
      <c r="E41" s="5"/>
      <c r="F41" s="5"/>
      <c r="G41" s="30"/>
      <c r="H41" s="5"/>
      <c r="I41" s="5"/>
      <c r="J41" s="5"/>
      <c r="K41" s="30"/>
      <c r="L41" s="5"/>
      <c r="M41" s="5"/>
      <c r="N41" s="5"/>
      <c r="O41" s="30"/>
      <c r="P41" s="5"/>
      <c r="Q41" s="5"/>
      <c r="R41" s="5"/>
      <c r="S41" s="30"/>
      <c r="T41" s="5"/>
      <c r="U41" s="5"/>
      <c r="V41" s="5"/>
      <c r="W41" s="30"/>
      <c r="X41" s="5"/>
      <c r="Y41" s="5"/>
      <c r="Z41" s="5"/>
      <c r="AA41" s="30"/>
      <c r="AB41" s="5"/>
      <c r="AC41" s="5"/>
      <c r="AD41" s="5"/>
      <c r="AE41" s="30"/>
      <c r="AF41" s="5"/>
      <c r="AG41" s="5"/>
      <c r="AH41" s="5"/>
      <c r="AI41" s="30"/>
    </row>
    <row r="42" spans="1:35" ht="16" customHeight="1" thickBot="1">
      <c r="A42" s="127"/>
      <c r="B42" s="42" t="s">
        <v>6</v>
      </c>
      <c r="C42" s="32"/>
      <c r="D42" s="33"/>
      <c r="E42" s="11"/>
      <c r="F42" s="11"/>
      <c r="G42" s="32"/>
      <c r="H42" s="33"/>
      <c r="I42" s="11"/>
      <c r="J42" s="11"/>
      <c r="K42" s="32"/>
      <c r="L42" s="33"/>
      <c r="M42" s="11"/>
      <c r="N42" s="11"/>
      <c r="O42" s="32"/>
      <c r="P42" s="33"/>
      <c r="Q42" s="11"/>
      <c r="R42" s="11"/>
      <c r="S42" s="32"/>
      <c r="T42" s="11"/>
      <c r="U42" s="11"/>
      <c r="V42" s="11"/>
      <c r="W42" s="32"/>
      <c r="X42" s="33"/>
      <c r="Y42" s="11"/>
      <c r="Z42" s="11"/>
      <c r="AA42" s="32"/>
      <c r="AB42" s="33"/>
      <c r="AC42" s="11"/>
      <c r="AD42" s="11"/>
      <c r="AE42" s="32"/>
      <c r="AF42" s="33"/>
      <c r="AG42" s="11"/>
      <c r="AH42" s="11"/>
      <c r="AI42" s="32"/>
    </row>
    <row r="43" spans="1:35" ht="16" customHeight="1" thickBot="1">
      <c r="A43" s="72" t="s">
        <v>29</v>
      </c>
      <c r="B43" s="23"/>
      <c r="C43" s="88"/>
      <c r="D43" s="75">
        <f>SUM(D34:D42)</f>
        <v>0</v>
      </c>
      <c r="E43" s="86">
        <f t="shared" ref="E43:AI43" si="3">SUM(E34:E42)</f>
        <v>0</v>
      </c>
      <c r="F43" s="86">
        <f t="shared" si="3"/>
        <v>0</v>
      </c>
      <c r="G43" s="74">
        <f t="shared" si="3"/>
        <v>0</v>
      </c>
      <c r="H43" s="75">
        <f t="shared" si="3"/>
        <v>0</v>
      </c>
      <c r="I43" s="86">
        <f t="shared" si="3"/>
        <v>0</v>
      </c>
      <c r="J43" s="86">
        <f t="shared" si="3"/>
        <v>0</v>
      </c>
      <c r="K43" s="74">
        <f t="shared" si="3"/>
        <v>0</v>
      </c>
      <c r="L43" s="75">
        <f t="shared" si="3"/>
        <v>0</v>
      </c>
      <c r="M43" s="86">
        <f t="shared" si="3"/>
        <v>0</v>
      </c>
      <c r="N43" s="86">
        <f t="shared" si="3"/>
        <v>0</v>
      </c>
      <c r="O43" s="74">
        <f t="shared" si="3"/>
        <v>0</v>
      </c>
      <c r="P43" s="75">
        <f t="shared" si="3"/>
        <v>0</v>
      </c>
      <c r="Q43" s="86">
        <f t="shared" si="3"/>
        <v>0</v>
      </c>
      <c r="R43" s="86">
        <f t="shared" si="3"/>
        <v>0</v>
      </c>
      <c r="S43" s="74">
        <f t="shared" si="3"/>
        <v>0</v>
      </c>
      <c r="T43" s="75">
        <f t="shared" si="3"/>
        <v>0</v>
      </c>
      <c r="U43" s="86">
        <f t="shared" si="3"/>
        <v>0</v>
      </c>
      <c r="V43" s="86">
        <f t="shared" si="3"/>
        <v>0</v>
      </c>
      <c r="W43" s="74">
        <f t="shared" si="3"/>
        <v>0</v>
      </c>
      <c r="X43" s="75">
        <f t="shared" si="3"/>
        <v>0</v>
      </c>
      <c r="Y43" s="86">
        <f t="shared" si="3"/>
        <v>0</v>
      </c>
      <c r="Z43" s="86">
        <f t="shared" si="3"/>
        <v>0</v>
      </c>
      <c r="AA43" s="74">
        <f t="shared" si="3"/>
        <v>0</v>
      </c>
      <c r="AB43" s="75">
        <f t="shared" si="3"/>
        <v>0</v>
      </c>
      <c r="AC43" s="86">
        <f t="shared" si="3"/>
        <v>0</v>
      </c>
      <c r="AD43" s="86">
        <f t="shared" si="3"/>
        <v>0</v>
      </c>
      <c r="AE43" s="74">
        <f t="shared" si="3"/>
        <v>0</v>
      </c>
      <c r="AF43" s="75">
        <f t="shared" si="3"/>
        <v>0</v>
      </c>
      <c r="AG43" s="86">
        <f t="shared" si="3"/>
        <v>0</v>
      </c>
      <c r="AH43" s="86">
        <f t="shared" si="3"/>
        <v>0</v>
      </c>
      <c r="AI43" s="48">
        <f t="shared" si="3"/>
        <v>0</v>
      </c>
    </row>
    <row r="44" spans="1:35" ht="16" customHeight="1" thickBot="1">
      <c r="A44" s="76" t="s">
        <v>31</v>
      </c>
      <c r="B44" s="14"/>
      <c r="C44" s="89"/>
      <c r="D44" s="87" t="s">
        <v>32</v>
      </c>
      <c r="E44" s="18"/>
      <c r="F44" s="50">
        <f>D43+H43+L43+P43+T43+X43+AB43+AF43</f>
        <v>0</v>
      </c>
      <c r="G44" s="51"/>
      <c r="H44" s="49" t="s">
        <v>34</v>
      </c>
      <c r="I44" s="18"/>
      <c r="J44" s="50">
        <f>E43+I43+M43+Q43+U43+Y43+AC43+AG43</f>
        <v>0</v>
      </c>
      <c r="K44" s="51"/>
      <c r="L44" s="49" t="s">
        <v>35</v>
      </c>
      <c r="M44" s="18"/>
      <c r="N44" s="50">
        <f>F43+J43+N43+R43+V43+Z43+AD43+AH43</f>
        <v>0</v>
      </c>
      <c r="O44" s="51"/>
      <c r="P44" s="49" t="s">
        <v>33</v>
      </c>
      <c r="Q44" s="18"/>
      <c r="R44" s="50">
        <f>G43+K43+O43+S43+W43+AA43+AE43+AI43</f>
        <v>0</v>
      </c>
      <c r="S44" s="51"/>
    </row>
    <row r="45" spans="1:35" ht="28" customHeight="1" thickBot="1"/>
    <row r="46" spans="1:35" ht="16" customHeight="1">
      <c r="A46" s="112" t="s">
        <v>42</v>
      </c>
      <c r="B46" s="113"/>
      <c r="C46" s="110" t="s">
        <v>26</v>
      </c>
      <c r="D46" s="91">
        <f>$D$8</f>
        <v>0</v>
      </c>
      <c r="E46" s="52">
        <f t="shared" ref="E46:G46" si="4">$D$8</f>
        <v>0</v>
      </c>
      <c r="F46" s="52">
        <f t="shared" si="4"/>
        <v>0</v>
      </c>
      <c r="G46" s="52">
        <f t="shared" si="4"/>
        <v>0</v>
      </c>
      <c r="H46" s="53">
        <f>$D$9</f>
        <v>0</v>
      </c>
      <c r="I46" s="54">
        <f t="shared" ref="I46:K46" si="5">$D$9</f>
        <v>0</v>
      </c>
      <c r="J46" s="54">
        <f t="shared" si="5"/>
        <v>0</v>
      </c>
      <c r="K46" s="55">
        <f t="shared" si="5"/>
        <v>0</v>
      </c>
      <c r="L46" s="56">
        <f>$D$10</f>
        <v>0</v>
      </c>
      <c r="M46" s="57">
        <f t="shared" ref="M46:O46" si="6">$D$10</f>
        <v>0</v>
      </c>
      <c r="N46" s="57">
        <f t="shared" si="6"/>
        <v>0</v>
      </c>
      <c r="O46" s="58">
        <f t="shared" si="6"/>
        <v>0</v>
      </c>
      <c r="P46" s="59">
        <f>$D$11</f>
        <v>0</v>
      </c>
      <c r="Q46" s="60">
        <f>$D$11</f>
        <v>0</v>
      </c>
      <c r="R46" s="60">
        <f>$D$11</f>
        <v>0</v>
      </c>
      <c r="S46" s="61">
        <f>$D$11</f>
        <v>0</v>
      </c>
      <c r="T46" s="90">
        <f>$H$8</f>
        <v>0</v>
      </c>
      <c r="U46" s="62">
        <f>$H$8</f>
        <v>0</v>
      </c>
      <c r="V46" s="62">
        <f>$H$8</f>
        <v>0</v>
      </c>
      <c r="W46" s="62">
        <f>$H$8</f>
        <v>0</v>
      </c>
      <c r="X46" s="63">
        <f>$H$9</f>
        <v>0</v>
      </c>
      <c r="Y46" s="64">
        <f>$H$9</f>
        <v>0</v>
      </c>
      <c r="Z46" s="64">
        <f>$H$9</f>
        <v>0</v>
      </c>
      <c r="AA46" s="65">
        <f>$H$9</f>
        <v>0</v>
      </c>
      <c r="AB46" s="66">
        <f>$H$10</f>
        <v>0</v>
      </c>
      <c r="AC46" s="67">
        <f>$H$10</f>
        <v>0</v>
      </c>
      <c r="AD46" s="67">
        <f>$H$10</f>
        <v>0</v>
      </c>
      <c r="AE46" s="68">
        <f>$H$10</f>
        <v>0</v>
      </c>
      <c r="AF46" s="69">
        <f>$H$11</f>
        <v>0</v>
      </c>
      <c r="AG46" s="70">
        <f>$H$11</f>
        <v>0</v>
      </c>
      <c r="AH46" s="70">
        <f>$H$11</f>
        <v>0</v>
      </c>
      <c r="AI46" s="71">
        <f>$H$11</f>
        <v>0</v>
      </c>
    </row>
    <row r="47" spans="1:35" ht="16" customHeight="1" thickBot="1">
      <c r="A47" s="114"/>
      <c r="B47" s="115"/>
      <c r="C47" s="111"/>
      <c r="D47" s="37" t="s">
        <v>8</v>
      </c>
      <c r="E47" s="35" t="s">
        <v>9</v>
      </c>
      <c r="F47" s="35" t="s">
        <v>10</v>
      </c>
      <c r="G47" s="36" t="s">
        <v>11</v>
      </c>
      <c r="H47" s="37" t="s">
        <v>8</v>
      </c>
      <c r="I47" s="35" t="s">
        <v>9</v>
      </c>
      <c r="J47" s="35" t="s">
        <v>10</v>
      </c>
      <c r="K47" s="36" t="s">
        <v>11</v>
      </c>
      <c r="L47" s="37" t="s">
        <v>8</v>
      </c>
      <c r="M47" s="35" t="s">
        <v>9</v>
      </c>
      <c r="N47" s="35" t="s">
        <v>10</v>
      </c>
      <c r="O47" s="36" t="s">
        <v>11</v>
      </c>
      <c r="P47" s="37" t="s">
        <v>8</v>
      </c>
      <c r="Q47" s="35" t="s">
        <v>9</v>
      </c>
      <c r="R47" s="35" t="s">
        <v>10</v>
      </c>
      <c r="S47" s="36" t="s">
        <v>11</v>
      </c>
      <c r="T47" s="34" t="s">
        <v>8</v>
      </c>
      <c r="U47" s="35" t="s">
        <v>9</v>
      </c>
      <c r="V47" s="35" t="s">
        <v>10</v>
      </c>
      <c r="W47" s="36" t="s">
        <v>11</v>
      </c>
      <c r="X47" s="37" t="s">
        <v>8</v>
      </c>
      <c r="Y47" s="35" t="s">
        <v>9</v>
      </c>
      <c r="Z47" s="35" t="s">
        <v>10</v>
      </c>
      <c r="AA47" s="36" t="s">
        <v>11</v>
      </c>
      <c r="AB47" s="37" t="s">
        <v>8</v>
      </c>
      <c r="AC47" s="35" t="s">
        <v>9</v>
      </c>
      <c r="AD47" s="35" t="s">
        <v>10</v>
      </c>
      <c r="AE47" s="36" t="s">
        <v>11</v>
      </c>
      <c r="AF47" s="37" t="s">
        <v>8</v>
      </c>
      <c r="AG47" s="35" t="s">
        <v>9</v>
      </c>
      <c r="AH47" s="35" t="s">
        <v>10</v>
      </c>
      <c r="AI47" s="36" t="s">
        <v>11</v>
      </c>
    </row>
    <row r="48" spans="1:35" ht="16" customHeight="1">
      <c r="A48" s="128" t="s">
        <v>59</v>
      </c>
      <c r="B48" s="24"/>
      <c r="C48" s="28"/>
      <c r="D48" s="29"/>
      <c r="E48" s="9"/>
      <c r="F48" s="9"/>
      <c r="G48" s="30"/>
      <c r="H48" s="31"/>
      <c r="I48" s="9"/>
      <c r="J48" s="9"/>
      <c r="K48" s="30"/>
      <c r="L48" s="31"/>
      <c r="M48" s="9"/>
      <c r="N48" s="9"/>
      <c r="O48" s="38"/>
      <c r="P48" s="31"/>
      <c r="Q48" s="9"/>
      <c r="R48" s="9"/>
      <c r="S48" s="38"/>
      <c r="T48" s="12"/>
      <c r="U48" s="9"/>
      <c r="V48" s="9"/>
      <c r="W48" s="30"/>
      <c r="X48" s="31"/>
      <c r="Y48" s="9"/>
      <c r="Z48" s="9"/>
      <c r="AA48" s="30"/>
      <c r="AB48" s="31"/>
      <c r="AC48" s="9"/>
      <c r="AD48" s="9"/>
      <c r="AE48" s="38"/>
      <c r="AF48" s="31"/>
      <c r="AG48" s="9"/>
      <c r="AH48" s="9"/>
      <c r="AI48" s="38"/>
    </row>
    <row r="49" spans="1:35" ht="16" customHeight="1">
      <c r="A49" s="129"/>
      <c r="B49" s="8"/>
      <c r="C49" s="30"/>
      <c r="D49" s="31"/>
      <c r="E49" s="9"/>
      <c r="F49" s="9"/>
      <c r="G49" s="30"/>
      <c r="H49" s="31"/>
      <c r="I49" s="9"/>
      <c r="J49" s="9"/>
      <c r="K49" s="30"/>
      <c r="L49" s="31"/>
      <c r="M49" s="9"/>
      <c r="N49" s="9"/>
      <c r="O49" s="38"/>
      <c r="P49" s="31"/>
      <c r="Q49" s="9"/>
      <c r="R49" s="9"/>
      <c r="S49" s="38"/>
      <c r="T49" s="5"/>
      <c r="U49" s="9"/>
      <c r="V49" s="9"/>
      <c r="W49" s="30"/>
      <c r="X49" s="31"/>
      <c r="Y49" s="9"/>
      <c r="Z49" s="9"/>
      <c r="AA49" s="30"/>
      <c r="AB49" s="31"/>
      <c r="AC49" s="9"/>
      <c r="AD49" s="9"/>
      <c r="AE49" s="38"/>
      <c r="AF49" s="31"/>
      <c r="AG49" s="9"/>
      <c r="AH49" s="9"/>
      <c r="AI49" s="38"/>
    </row>
    <row r="50" spans="1:35" ht="16" customHeight="1">
      <c r="A50" s="129"/>
      <c r="B50" s="8"/>
      <c r="C50" s="30"/>
      <c r="D50" s="31"/>
      <c r="E50" s="5"/>
      <c r="F50" s="5"/>
      <c r="G50" s="30"/>
      <c r="H50" s="31"/>
      <c r="I50" s="5"/>
      <c r="J50" s="5"/>
      <c r="K50" s="30"/>
      <c r="L50" s="31"/>
      <c r="M50" s="5"/>
      <c r="N50" s="5"/>
      <c r="O50" s="30"/>
      <c r="P50" s="31"/>
      <c r="Q50" s="5"/>
      <c r="R50" s="5"/>
      <c r="S50" s="30"/>
      <c r="T50" s="5"/>
      <c r="U50" s="5"/>
      <c r="V50" s="5"/>
      <c r="W50" s="30"/>
      <c r="X50" s="31"/>
      <c r="Y50" s="5"/>
      <c r="Z50" s="5"/>
      <c r="AA50" s="30"/>
      <c r="AB50" s="31"/>
      <c r="AC50" s="5"/>
      <c r="AD50" s="5"/>
      <c r="AE50" s="30"/>
      <c r="AF50" s="31"/>
      <c r="AG50" s="5"/>
      <c r="AH50" s="5"/>
      <c r="AI50" s="30"/>
    </row>
    <row r="51" spans="1:35" ht="16" customHeight="1">
      <c r="A51" s="129"/>
      <c r="B51" s="8"/>
      <c r="C51" s="30"/>
      <c r="D51" s="31"/>
      <c r="E51" s="5"/>
      <c r="F51" s="5"/>
      <c r="G51" s="30"/>
      <c r="H51" s="31"/>
      <c r="I51" s="5"/>
      <c r="J51" s="5"/>
      <c r="K51" s="30"/>
      <c r="L51" s="31"/>
      <c r="M51" s="5"/>
      <c r="N51" s="5"/>
      <c r="O51" s="30"/>
      <c r="P51" s="31"/>
      <c r="Q51" s="5"/>
      <c r="R51" s="5"/>
      <c r="S51" s="30"/>
      <c r="T51" s="5"/>
      <c r="U51" s="5"/>
      <c r="V51" s="5"/>
      <c r="W51" s="30"/>
      <c r="X51" s="31"/>
      <c r="Y51" s="5"/>
      <c r="Z51" s="5"/>
      <c r="AA51" s="30"/>
      <c r="AB51" s="31"/>
      <c r="AC51" s="5"/>
      <c r="AD51" s="5"/>
      <c r="AE51" s="30"/>
      <c r="AF51" s="31"/>
      <c r="AG51" s="5"/>
      <c r="AH51" s="5"/>
      <c r="AI51" s="30"/>
    </row>
    <row r="52" spans="1:35" ht="16" customHeight="1">
      <c r="A52" s="129"/>
      <c r="B52" s="8"/>
      <c r="C52" s="30"/>
      <c r="D52" s="31"/>
      <c r="E52" s="5"/>
      <c r="F52" s="5"/>
      <c r="G52" s="30"/>
      <c r="H52" s="31"/>
      <c r="I52" s="5"/>
      <c r="J52" s="5"/>
      <c r="K52" s="30"/>
      <c r="L52" s="31"/>
      <c r="M52" s="5"/>
      <c r="N52" s="5"/>
      <c r="O52" s="30"/>
      <c r="P52" s="31"/>
      <c r="Q52" s="5"/>
      <c r="R52" s="5"/>
      <c r="S52" s="30"/>
      <c r="T52" s="5"/>
      <c r="U52" s="5"/>
      <c r="V52" s="5"/>
      <c r="W52" s="30"/>
      <c r="X52" s="31"/>
      <c r="Y52" s="5"/>
      <c r="Z52" s="5"/>
      <c r="AA52" s="30"/>
      <c r="AB52" s="31"/>
      <c r="AC52" s="5"/>
      <c r="AD52" s="5"/>
      <c r="AE52" s="30"/>
      <c r="AF52" s="31"/>
      <c r="AG52" s="5"/>
      <c r="AH52" s="5"/>
      <c r="AI52" s="30"/>
    </row>
    <row r="53" spans="1:35" ht="16" customHeight="1">
      <c r="A53" s="129"/>
      <c r="B53" s="8"/>
      <c r="C53" s="30"/>
      <c r="D53" s="31"/>
      <c r="E53" s="5"/>
      <c r="F53" s="5"/>
      <c r="G53" s="30"/>
      <c r="H53" s="31"/>
      <c r="I53" s="5"/>
      <c r="J53" s="5"/>
      <c r="K53" s="30"/>
      <c r="L53" s="31"/>
      <c r="M53" s="5"/>
      <c r="N53" s="5"/>
      <c r="O53" s="30"/>
      <c r="P53" s="31"/>
      <c r="Q53" s="5"/>
      <c r="R53" s="5"/>
      <c r="S53" s="30"/>
      <c r="T53" s="5"/>
      <c r="U53" s="5"/>
      <c r="V53" s="5"/>
      <c r="W53" s="30"/>
      <c r="X53" s="31"/>
      <c r="Y53" s="5"/>
      <c r="Z53" s="5"/>
      <c r="AA53" s="30"/>
      <c r="AB53" s="31"/>
      <c r="AC53" s="5"/>
      <c r="AD53" s="5"/>
      <c r="AE53" s="30"/>
      <c r="AF53" s="31"/>
      <c r="AG53" s="5"/>
      <c r="AH53" s="5"/>
      <c r="AI53" s="30"/>
    </row>
    <row r="54" spans="1:35" ht="16" customHeight="1">
      <c r="A54" s="129"/>
      <c r="B54" s="8"/>
      <c r="C54" s="30"/>
      <c r="D54" s="31"/>
      <c r="E54" s="5"/>
      <c r="F54" s="5"/>
      <c r="G54" s="30"/>
      <c r="H54" s="31"/>
      <c r="I54" s="5"/>
      <c r="J54" s="5"/>
      <c r="K54" s="30"/>
      <c r="L54" s="31"/>
      <c r="M54" s="5"/>
      <c r="N54" s="5"/>
      <c r="O54" s="30"/>
      <c r="P54" s="31"/>
      <c r="Q54" s="5"/>
      <c r="R54" s="5"/>
      <c r="S54" s="30"/>
      <c r="T54" s="5"/>
      <c r="U54" s="5"/>
      <c r="V54" s="5"/>
      <c r="W54" s="30"/>
      <c r="X54" s="31"/>
      <c r="Y54" s="5"/>
      <c r="Z54" s="5"/>
      <c r="AA54" s="30"/>
      <c r="AB54" s="31"/>
      <c r="AC54" s="5"/>
      <c r="AD54" s="5"/>
      <c r="AE54" s="30"/>
      <c r="AF54" s="31"/>
      <c r="AG54" s="5"/>
      <c r="AH54" s="5"/>
      <c r="AI54" s="30"/>
    </row>
    <row r="55" spans="1:35" ht="16" customHeight="1">
      <c r="A55" s="129"/>
      <c r="B55" s="8"/>
      <c r="C55" s="30"/>
      <c r="D55" s="31"/>
      <c r="E55" s="5"/>
      <c r="F55" s="5"/>
      <c r="G55" s="30"/>
      <c r="H55" s="31"/>
      <c r="I55" s="5"/>
      <c r="J55" s="5"/>
      <c r="K55" s="30"/>
      <c r="L55" s="31"/>
      <c r="M55" s="5"/>
      <c r="N55" s="5"/>
      <c r="O55" s="30"/>
      <c r="P55" s="31"/>
      <c r="Q55" s="5"/>
      <c r="R55" s="5"/>
      <c r="S55" s="30"/>
      <c r="T55" s="5"/>
      <c r="U55" s="5"/>
      <c r="V55" s="5"/>
      <c r="W55" s="30"/>
      <c r="X55" s="31"/>
      <c r="Y55" s="5"/>
      <c r="Z55" s="5"/>
      <c r="AA55" s="30"/>
      <c r="AB55" s="31"/>
      <c r="AC55" s="5"/>
      <c r="AD55" s="5"/>
      <c r="AE55" s="30"/>
      <c r="AF55" s="31"/>
      <c r="AG55" s="5"/>
      <c r="AH55" s="5"/>
      <c r="AI55" s="30"/>
    </row>
    <row r="56" spans="1:35" ht="16" customHeight="1">
      <c r="A56" s="129"/>
      <c r="B56" s="8"/>
      <c r="C56" s="30"/>
      <c r="D56" s="31"/>
      <c r="E56" s="5"/>
      <c r="F56" s="5"/>
      <c r="G56" s="30"/>
      <c r="H56" s="31"/>
      <c r="I56" s="5"/>
      <c r="J56" s="5"/>
      <c r="K56" s="30"/>
      <c r="L56" s="31"/>
      <c r="M56" s="5"/>
      <c r="N56" s="5"/>
      <c r="O56" s="30"/>
      <c r="P56" s="31"/>
      <c r="Q56" s="5"/>
      <c r="R56" s="5"/>
      <c r="S56" s="30"/>
      <c r="T56" s="5"/>
      <c r="U56" s="5"/>
      <c r="V56" s="5"/>
      <c r="W56" s="30"/>
      <c r="X56" s="31"/>
      <c r="Y56" s="5"/>
      <c r="Z56" s="5"/>
      <c r="AA56" s="30"/>
      <c r="AB56" s="31"/>
      <c r="AC56" s="5"/>
      <c r="AD56" s="5"/>
      <c r="AE56" s="30"/>
      <c r="AF56" s="31"/>
      <c r="AG56" s="5"/>
      <c r="AH56" s="5"/>
      <c r="AI56" s="30"/>
    </row>
    <row r="57" spans="1:35" ht="16" customHeight="1">
      <c r="A57" s="129"/>
      <c r="B57" s="8"/>
      <c r="C57" s="30"/>
      <c r="D57" s="31"/>
      <c r="E57" s="5"/>
      <c r="F57" s="5"/>
      <c r="G57" s="30"/>
      <c r="H57" s="31"/>
      <c r="I57" s="5"/>
      <c r="J57" s="5"/>
      <c r="K57" s="30"/>
      <c r="L57" s="31"/>
      <c r="M57" s="5"/>
      <c r="N57" s="5"/>
      <c r="O57" s="30"/>
      <c r="P57" s="31"/>
      <c r="Q57" s="5"/>
      <c r="R57" s="5"/>
      <c r="S57" s="30"/>
      <c r="T57" s="5"/>
      <c r="U57" s="5"/>
      <c r="V57" s="5"/>
      <c r="W57" s="30"/>
      <c r="X57" s="31"/>
      <c r="Y57" s="5"/>
      <c r="Z57" s="5"/>
      <c r="AA57" s="30"/>
      <c r="AB57" s="31"/>
      <c r="AC57" s="5"/>
      <c r="AD57" s="5"/>
      <c r="AE57" s="30"/>
      <c r="AF57" s="31"/>
      <c r="AG57" s="5"/>
      <c r="AH57" s="5"/>
      <c r="AI57" s="30"/>
    </row>
    <row r="58" spans="1:35" ht="16" customHeight="1">
      <c r="A58" s="129"/>
      <c r="B58" s="8"/>
      <c r="C58" s="30"/>
      <c r="D58" s="31"/>
      <c r="E58" s="5"/>
      <c r="F58" s="5"/>
      <c r="G58" s="30"/>
      <c r="H58" s="31"/>
      <c r="I58" s="5"/>
      <c r="J58" s="5"/>
      <c r="K58" s="30"/>
      <c r="L58" s="31"/>
      <c r="M58" s="5"/>
      <c r="N58" s="5"/>
      <c r="O58" s="30"/>
      <c r="P58" s="31"/>
      <c r="Q58" s="5"/>
      <c r="R58" s="5"/>
      <c r="S58" s="30"/>
      <c r="T58" s="5"/>
      <c r="U58" s="5"/>
      <c r="V58" s="5"/>
      <c r="W58" s="30"/>
      <c r="X58" s="31"/>
      <c r="Y58" s="5"/>
      <c r="Z58" s="5"/>
      <c r="AA58" s="30"/>
      <c r="AB58" s="31"/>
      <c r="AC58" s="5"/>
      <c r="AD58" s="5"/>
      <c r="AE58" s="30"/>
      <c r="AF58" s="31"/>
      <c r="AG58" s="5"/>
      <c r="AH58" s="5"/>
      <c r="AI58" s="30"/>
    </row>
    <row r="59" spans="1:35" ht="16" customHeight="1">
      <c r="A59" s="129"/>
      <c r="B59" s="8"/>
      <c r="C59" s="30"/>
      <c r="D59" s="31"/>
      <c r="E59" s="5"/>
      <c r="F59" s="5"/>
      <c r="G59" s="30"/>
      <c r="H59" s="31"/>
      <c r="I59" s="5"/>
      <c r="J59" s="5"/>
      <c r="K59" s="30"/>
      <c r="L59" s="31"/>
      <c r="M59" s="5"/>
      <c r="N59" s="5"/>
      <c r="O59" s="30"/>
      <c r="P59" s="31"/>
      <c r="Q59" s="5"/>
      <c r="R59" s="5"/>
      <c r="S59" s="30"/>
      <c r="T59" s="5"/>
      <c r="U59" s="5"/>
      <c r="V59" s="5"/>
      <c r="W59" s="30"/>
      <c r="X59" s="31"/>
      <c r="Y59" s="5"/>
      <c r="Z59" s="5"/>
      <c r="AA59" s="30"/>
      <c r="AB59" s="31"/>
      <c r="AC59" s="5"/>
      <c r="AD59" s="5"/>
      <c r="AE59" s="30"/>
      <c r="AF59" s="31"/>
      <c r="AG59" s="5"/>
      <c r="AH59" s="5"/>
      <c r="AI59" s="30"/>
    </row>
    <row r="60" spans="1:35" ht="16" customHeight="1">
      <c r="A60" s="129"/>
      <c r="B60" s="8"/>
      <c r="C60" s="30"/>
      <c r="D60" s="31"/>
      <c r="E60" s="5"/>
      <c r="F60" s="5"/>
      <c r="G60" s="30"/>
      <c r="H60" s="31"/>
      <c r="I60" s="5"/>
      <c r="J60" s="5"/>
      <c r="K60" s="30"/>
      <c r="L60" s="31"/>
      <c r="M60" s="5"/>
      <c r="N60" s="5"/>
      <c r="O60" s="30"/>
      <c r="P60" s="31"/>
      <c r="Q60" s="5"/>
      <c r="R60" s="5"/>
      <c r="S60" s="30"/>
      <c r="T60" s="5"/>
      <c r="U60" s="5"/>
      <c r="V60" s="5"/>
      <c r="W60" s="30"/>
      <c r="X60" s="31"/>
      <c r="Y60" s="5"/>
      <c r="Z60" s="5"/>
      <c r="AA60" s="30"/>
      <c r="AB60" s="31"/>
      <c r="AC60" s="5"/>
      <c r="AD60" s="5"/>
      <c r="AE60" s="30"/>
      <c r="AF60" s="31"/>
      <c r="AG60" s="5"/>
      <c r="AH60" s="5"/>
      <c r="AI60" s="30"/>
    </row>
    <row r="61" spans="1:35" ht="16" customHeight="1">
      <c r="A61" s="129"/>
      <c r="B61" s="8"/>
      <c r="C61" s="30"/>
      <c r="D61" s="31"/>
      <c r="E61" s="5"/>
      <c r="F61" s="5"/>
      <c r="G61" s="30"/>
      <c r="H61" s="31"/>
      <c r="I61" s="5"/>
      <c r="J61" s="5"/>
      <c r="K61" s="30"/>
      <c r="L61" s="31"/>
      <c r="M61" s="5"/>
      <c r="N61" s="5"/>
      <c r="O61" s="30"/>
      <c r="P61" s="31"/>
      <c r="Q61" s="5"/>
      <c r="R61" s="5"/>
      <c r="S61" s="30"/>
      <c r="T61" s="5"/>
      <c r="U61" s="5"/>
      <c r="V61" s="5"/>
      <c r="W61" s="30"/>
      <c r="X61" s="31"/>
      <c r="Y61" s="5"/>
      <c r="Z61" s="5"/>
      <c r="AA61" s="30"/>
      <c r="AB61" s="31"/>
      <c r="AC61" s="5"/>
      <c r="AD61" s="5"/>
      <c r="AE61" s="30"/>
      <c r="AF61" s="31"/>
      <c r="AG61" s="5"/>
      <c r="AH61" s="5"/>
      <c r="AI61" s="30"/>
    </row>
    <row r="62" spans="1:35" ht="16" customHeight="1">
      <c r="A62" s="129"/>
      <c r="B62" s="8"/>
      <c r="C62" s="30"/>
      <c r="D62" s="31"/>
      <c r="E62" s="5"/>
      <c r="F62" s="5"/>
      <c r="G62" s="30"/>
      <c r="H62" s="31"/>
      <c r="I62" s="5"/>
      <c r="J62" s="5"/>
      <c r="K62" s="30"/>
      <c r="L62" s="31"/>
      <c r="M62" s="5"/>
      <c r="N62" s="5"/>
      <c r="O62" s="30"/>
      <c r="P62" s="31"/>
      <c r="Q62" s="5"/>
      <c r="R62" s="5"/>
      <c r="S62" s="30"/>
      <c r="T62" s="5"/>
      <c r="U62" s="5"/>
      <c r="V62" s="5"/>
      <c r="W62" s="30"/>
      <c r="X62" s="31"/>
      <c r="Y62" s="5"/>
      <c r="Z62" s="5"/>
      <c r="AA62" s="30"/>
      <c r="AB62" s="31"/>
      <c r="AC62" s="5"/>
      <c r="AD62" s="5"/>
      <c r="AE62" s="30"/>
      <c r="AF62" s="31"/>
      <c r="AG62" s="5"/>
      <c r="AH62" s="5"/>
      <c r="AI62" s="30"/>
    </row>
    <row r="63" spans="1:35" ht="16" customHeight="1">
      <c r="A63" s="129"/>
      <c r="B63" s="8"/>
      <c r="C63" s="30"/>
      <c r="D63" s="31"/>
      <c r="E63" s="5"/>
      <c r="F63" s="5"/>
      <c r="G63" s="30"/>
      <c r="H63" s="31"/>
      <c r="I63" s="5"/>
      <c r="J63" s="5"/>
      <c r="K63" s="30"/>
      <c r="L63" s="31"/>
      <c r="M63" s="5"/>
      <c r="N63" s="5"/>
      <c r="O63" s="30"/>
      <c r="P63" s="31"/>
      <c r="Q63" s="5"/>
      <c r="R63" s="5"/>
      <c r="S63" s="30"/>
      <c r="T63" s="5"/>
      <c r="U63" s="5"/>
      <c r="V63" s="5"/>
      <c r="W63" s="30"/>
      <c r="X63" s="31"/>
      <c r="Y63" s="5"/>
      <c r="Z63" s="5"/>
      <c r="AA63" s="30"/>
      <c r="AB63" s="31"/>
      <c r="AC63" s="5"/>
      <c r="AD63" s="5"/>
      <c r="AE63" s="30"/>
      <c r="AF63" s="31"/>
      <c r="AG63" s="5"/>
      <c r="AH63" s="5"/>
      <c r="AI63" s="30"/>
    </row>
    <row r="64" spans="1:35" ht="16" customHeight="1">
      <c r="A64" s="129"/>
      <c r="B64" s="8"/>
      <c r="C64" s="30"/>
      <c r="D64" s="31"/>
      <c r="E64" s="5"/>
      <c r="F64" s="5"/>
      <c r="G64" s="30"/>
      <c r="H64" s="31"/>
      <c r="I64" s="5"/>
      <c r="J64" s="5"/>
      <c r="K64" s="30"/>
      <c r="L64" s="31"/>
      <c r="M64" s="5"/>
      <c r="N64" s="5"/>
      <c r="O64" s="30"/>
      <c r="P64" s="31"/>
      <c r="Q64" s="5"/>
      <c r="R64" s="5"/>
      <c r="S64" s="30"/>
      <c r="T64" s="5"/>
      <c r="U64" s="5"/>
      <c r="V64" s="5"/>
      <c r="W64" s="30"/>
      <c r="X64" s="31"/>
      <c r="Y64" s="5"/>
      <c r="Z64" s="5"/>
      <c r="AA64" s="30"/>
      <c r="AB64" s="31"/>
      <c r="AC64" s="5"/>
      <c r="AD64" s="5"/>
      <c r="AE64" s="30"/>
      <c r="AF64" s="31"/>
      <c r="AG64" s="5"/>
      <c r="AH64" s="5"/>
      <c r="AI64" s="30"/>
    </row>
    <row r="65" spans="1:35" ht="16" customHeight="1">
      <c r="A65" s="129"/>
      <c r="B65" s="8"/>
      <c r="C65" s="30"/>
      <c r="D65" s="31"/>
      <c r="E65" s="5"/>
      <c r="F65" s="5"/>
      <c r="G65" s="30"/>
      <c r="H65" s="31"/>
      <c r="I65" s="5"/>
      <c r="J65" s="5"/>
      <c r="K65" s="30"/>
      <c r="L65" s="31"/>
      <c r="M65" s="5"/>
      <c r="N65" s="5"/>
      <c r="O65" s="30"/>
      <c r="P65" s="31"/>
      <c r="Q65" s="5"/>
      <c r="R65" s="5"/>
      <c r="S65" s="30"/>
      <c r="T65" s="5"/>
      <c r="U65" s="5"/>
      <c r="V65" s="5"/>
      <c r="W65" s="30"/>
      <c r="X65" s="31"/>
      <c r="Y65" s="5"/>
      <c r="Z65" s="5"/>
      <c r="AA65" s="30"/>
      <c r="AB65" s="31"/>
      <c r="AC65" s="5"/>
      <c r="AD65" s="5"/>
      <c r="AE65" s="30"/>
      <c r="AF65" s="31"/>
      <c r="AG65" s="5"/>
      <c r="AH65" s="5"/>
      <c r="AI65" s="30"/>
    </row>
    <row r="66" spans="1:35" ht="16" customHeight="1">
      <c r="A66" s="129"/>
      <c r="B66" s="8"/>
      <c r="C66" s="30"/>
      <c r="D66" s="31"/>
      <c r="E66" s="5"/>
      <c r="F66" s="5"/>
      <c r="G66" s="30"/>
      <c r="H66" s="31"/>
      <c r="I66" s="5"/>
      <c r="J66" s="5"/>
      <c r="K66" s="30"/>
      <c r="L66" s="31"/>
      <c r="M66" s="5"/>
      <c r="N66" s="5"/>
      <c r="O66" s="30"/>
      <c r="P66" s="31"/>
      <c r="Q66" s="5"/>
      <c r="R66" s="5"/>
      <c r="S66" s="30"/>
      <c r="T66" s="5"/>
      <c r="U66" s="5"/>
      <c r="V66" s="5"/>
      <c r="W66" s="30"/>
      <c r="X66" s="31"/>
      <c r="Y66" s="5"/>
      <c r="Z66" s="5"/>
      <c r="AA66" s="30"/>
      <c r="AB66" s="31"/>
      <c r="AC66" s="5"/>
      <c r="AD66" s="5"/>
      <c r="AE66" s="30"/>
      <c r="AF66" s="31"/>
      <c r="AG66" s="5"/>
      <c r="AH66" s="5"/>
      <c r="AI66" s="30"/>
    </row>
    <row r="67" spans="1:35" ht="16" customHeight="1">
      <c r="A67" s="129"/>
      <c r="B67" s="8"/>
      <c r="C67" s="30"/>
      <c r="D67" s="31"/>
      <c r="E67" s="5"/>
      <c r="F67" s="5"/>
      <c r="G67" s="30"/>
      <c r="H67" s="31"/>
      <c r="I67" s="5"/>
      <c r="J67" s="5"/>
      <c r="K67" s="30"/>
      <c r="L67" s="31"/>
      <c r="M67" s="5"/>
      <c r="N67" s="5"/>
      <c r="O67" s="30"/>
      <c r="P67" s="31"/>
      <c r="Q67" s="5"/>
      <c r="R67" s="5"/>
      <c r="S67" s="30"/>
      <c r="T67" s="5"/>
      <c r="U67" s="5"/>
      <c r="V67" s="5"/>
      <c r="W67" s="30"/>
      <c r="X67" s="31"/>
      <c r="Y67" s="5"/>
      <c r="Z67" s="5"/>
      <c r="AA67" s="30"/>
      <c r="AB67" s="31"/>
      <c r="AC67" s="5"/>
      <c r="AD67" s="5"/>
      <c r="AE67" s="30"/>
      <c r="AF67" s="31"/>
      <c r="AG67" s="5"/>
      <c r="AH67" s="5"/>
      <c r="AI67" s="30"/>
    </row>
    <row r="68" spans="1:35" ht="16" customHeight="1">
      <c r="A68" s="129"/>
      <c r="B68" s="8"/>
      <c r="C68" s="30"/>
      <c r="D68" s="31"/>
      <c r="E68" s="5"/>
      <c r="F68" s="5"/>
      <c r="G68" s="30"/>
      <c r="H68" s="31"/>
      <c r="I68" s="5"/>
      <c r="J68" s="5"/>
      <c r="K68" s="30"/>
      <c r="L68" s="31"/>
      <c r="M68" s="5"/>
      <c r="N68" s="5"/>
      <c r="O68" s="30"/>
      <c r="P68" s="31"/>
      <c r="Q68" s="5"/>
      <c r="R68" s="5"/>
      <c r="S68" s="30"/>
      <c r="T68" s="5"/>
      <c r="U68" s="5"/>
      <c r="V68" s="5"/>
      <c r="W68" s="30"/>
      <c r="X68" s="31"/>
      <c r="Y68" s="5"/>
      <c r="Z68" s="5"/>
      <c r="AA68" s="30"/>
      <c r="AB68" s="31"/>
      <c r="AC68" s="5"/>
      <c r="AD68" s="5"/>
      <c r="AE68" s="30"/>
      <c r="AF68" s="31"/>
      <c r="AG68" s="5"/>
      <c r="AH68" s="5"/>
      <c r="AI68" s="30"/>
    </row>
    <row r="69" spans="1:35" ht="16" customHeight="1">
      <c r="A69" s="129"/>
      <c r="B69" s="8"/>
      <c r="C69" s="30"/>
      <c r="D69" s="31"/>
      <c r="E69" s="5"/>
      <c r="F69" s="5"/>
      <c r="G69" s="30"/>
      <c r="H69" s="31"/>
      <c r="I69" s="5"/>
      <c r="J69" s="5"/>
      <c r="K69" s="30"/>
      <c r="L69" s="31"/>
      <c r="M69" s="5"/>
      <c r="N69" s="5"/>
      <c r="O69" s="30"/>
      <c r="P69" s="31"/>
      <c r="Q69" s="5"/>
      <c r="R69" s="5"/>
      <c r="S69" s="30"/>
      <c r="T69" s="5"/>
      <c r="U69" s="5"/>
      <c r="V69" s="5"/>
      <c r="W69" s="30"/>
      <c r="X69" s="31"/>
      <c r="Y69" s="5"/>
      <c r="Z69" s="5"/>
      <c r="AA69" s="30"/>
      <c r="AB69" s="31"/>
      <c r="AC69" s="5"/>
      <c r="AD69" s="5"/>
      <c r="AE69" s="30"/>
      <c r="AF69" s="31"/>
      <c r="AG69" s="5"/>
      <c r="AH69" s="5"/>
      <c r="AI69" s="30"/>
    </row>
    <row r="70" spans="1:35" ht="16" customHeight="1">
      <c r="A70" s="129"/>
      <c r="B70" s="8"/>
      <c r="C70" s="30"/>
      <c r="D70" s="31"/>
      <c r="E70" s="5"/>
      <c r="F70" s="5"/>
      <c r="G70" s="30"/>
      <c r="H70" s="31"/>
      <c r="I70" s="5"/>
      <c r="J70" s="5"/>
      <c r="K70" s="30"/>
      <c r="L70" s="31"/>
      <c r="M70" s="5"/>
      <c r="N70" s="5"/>
      <c r="O70" s="30"/>
      <c r="P70" s="31"/>
      <c r="Q70" s="5"/>
      <c r="R70" s="5"/>
      <c r="S70" s="30"/>
      <c r="T70" s="5"/>
      <c r="U70" s="5"/>
      <c r="V70" s="5"/>
      <c r="W70" s="30"/>
      <c r="X70" s="31"/>
      <c r="Y70" s="5"/>
      <c r="Z70" s="5"/>
      <c r="AA70" s="30"/>
      <c r="AB70" s="31"/>
      <c r="AC70" s="5"/>
      <c r="AD70" s="5"/>
      <c r="AE70" s="30"/>
      <c r="AF70" s="31"/>
      <c r="AG70" s="5"/>
      <c r="AH70" s="5"/>
      <c r="AI70" s="30"/>
    </row>
    <row r="71" spans="1:35" ht="16" customHeight="1">
      <c r="A71" s="129"/>
      <c r="B71" s="8"/>
      <c r="C71" s="30"/>
      <c r="D71" s="31"/>
      <c r="E71" s="5"/>
      <c r="F71" s="5"/>
      <c r="G71" s="30"/>
      <c r="H71" s="31"/>
      <c r="I71" s="5"/>
      <c r="J71" s="5"/>
      <c r="K71" s="30"/>
      <c r="L71" s="31"/>
      <c r="M71" s="5"/>
      <c r="N71" s="5"/>
      <c r="O71" s="30"/>
      <c r="P71" s="31"/>
      <c r="Q71" s="5"/>
      <c r="R71" s="5"/>
      <c r="S71" s="30"/>
      <c r="T71" s="5"/>
      <c r="U71" s="5"/>
      <c r="V71" s="5"/>
      <c r="W71" s="30"/>
      <c r="X71" s="31"/>
      <c r="Y71" s="5"/>
      <c r="Z71" s="5"/>
      <c r="AA71" s="30"/>
      <c r="AB71" s="31"/>
      <c r="AC71" s="5"/>
      <c r="AD71" s="5"/>
      <c r="AE71" s="30"/>
      <c r="AF71" s="31"/>
      <c r="AG71" s="5"/>
      <c r="AH71" s="5"/>
      <c r="AI71" s="30"/>
    </row>
    <row r="72" spans="1:35" ht="16" customHeight="1">
      <c r="A72" s="129"/>
      <c r="B72" s="8"/>
      <c r="C72" s="30"/>
      <c r="D72" s="31"/>
      <c r="E72" s="7"/>
      <c r="F72" s="7"/>
      <c r="G72" s="102"/>
      <c r="H72" s="5"/>
      <c r="I72" s="7"/>
      <c r="J72" s="7"/>
      <c r="K72" s="102"/>
      <c r="L72" s="5"/>
      <c r="M72" s="7"/>
      <c r="N72" s="7"/>
      <c r="O72" s="102"/>
      <c r="P72" s="5"/>
      <c r="Q72" s="7"/>
      <c r="R72" s="7"/>
      <c r="S72" s="102"/>
      <c r="T72" s="5"/>
      <c r="U72" s="7"/>
      <c r="V72" s="7"/>
      <c r="W72" s="102"/>
      <c r="X72" s="5"/>
      <c r="Y72" s="7"/>
      <c r="Z72" s="7"/>
      <c r="AA72" s="102"/>
      <c r="AB72" s="5"/>
      <c r="AC72" s="7"/>
      <c r="AD72" s="7"/>
      <c r="AE72" s="102"/>
      <c r="AF72" s="5"/>
      <c r="AG72" s="7"/>
      <c r="AH72" s="7"/>
      <c r="AI72" s="102"/>
    </row>
    <row r="73" spans="1:35" ht="16" customHeight="1">
      <c r="A73" s="129"/>
      <c r="B73" s="8"/>
      <c r="C73" s="30"/>
      <c r="D73" s="31"/>
      <c r="E73" s="7"/>
      <c r="F73" s="7"/>
      <c r="G73" s="102"/>
      <c r="H73" s="5"/>
      <c r="I73" s="7"/>
      <c r="J73" s="7"/>
      <c r="K73" s="102"/>
      <c r="L73" s="5"/>
      <c r="M73" s="7"/>
      <c r="N73" s="7"/>
      <c r="O73" s="102"/>
      <c r="P73" s="5"/>
      <c r="Q73" s="7"/>
      <c r="R73" s="7"/>
      <c r="S73" s="102"/>
      <c r="T73" s="5"/>
      <c r="U73" s="7"/>
      <c r="V73" s="7"/>
      <c r="W73" s="102"/>
      <c r="X73" s="5"/>
      <c r="Y73" s="7"/>
      <c r="Z73" s="7"/>
      <c r="AA73" s="102"/>
      <c r="AB73" s="5"/>
      <c r="AC73" s="7"/>
      <c r="AD73" s="7"/>
      <c r="AE73" s="102"/>
      <c r="AF73" s="5"/>
      <c r="AG73" s="7"/>
      <c r="AH73" s="7"/>
      <c r="AI73" s="102"/>
    </row>
    <row r="74" spans="1:35" ht="16" customHeight="1">
      <c r="A74" s="129"/>
      <c r="B74" s="8"/>
      <c r="C74" s="30"/>
      <c r="D74" s="31"/>
      <c r="E74" s="7"/>
      <c r="F74" s="7"/>
      <c r="G74" s="102"/>
      <c r="H74" s="5"/>
      <c r="I74" s="7"/>
      <c r="J74" s="7"/>
      <c r="K74" s="102"/>
      <c r="L74" s="5"/>
      <c r="M74" s="7"/>
      <c r="N74" s="7"/>
      <c r="O74" s="102"/>
      <c r="P74" s="5"/>
      <c r="Q74" s="7"/>
      <c r="R74" s="7"/>
      <c r="S74" s="102"/>
      <c r="T74" s="5"/>
      <c r="U74" s="7"/>
      <c r="V74" s="7"/>
      <c r="W74" s="102"/>
      <c r="X74" s="5"/>
      <c r="Y74" s="7"/>
      <c r="Z74" s="7"/>
      <c r="AA74" s="102"/>
      <c r="AB74" s="5"/>
      <c r="AC74" s="7"/>
      <c r="AD74" s="7"/>
      <c r="AE74" s="102"/>
      <c r="AF74" s="5"/>
      <c r="AG74" s="7"/>
      <c r="AH74" s="7"/>
      <c r="AI74" s="102"/>
    </row>
    <row r="75" spans="1:35" ht="16" customHeight="1">
      <c r="A75" s="129"/>
      <c r="B75" s="8"/>
      <c r="C75" s="30"/>
      <c r="D75" s="31"/>
      <c r="E75" s="5"/>
      <c r="F75" s="5"/>
      <c r="G75" s="30"/>
      <c r="H75" s="5"/>
      <c r="I75" s="5"/>
      <c r="J75" s="5"/>
      <c r="K75" s="30"/>
      <c r="L75" s="5"/>
      <c r="M75" s="5"/>
      <c r="N75" s="5"/>
      <c r="O75" s="30"/>
      <c r="P75" s="5"/>
      <c r="Q75" s="5"/>
      <c r="R75" s="5"/>
      <c r="S75" s="30"/>
      <c r="T75" s="5"/>
      <c r="U75" s="5"/>
      <c r="V75" s="5"/>
      <c r="W75" s="30"/>
      <c r="X75" s="5"/>
      <c r="Y75" s="5"/>
      <c r="Z75" s="5"/>
      <c r="AA75" s="30"/>
      <c r="AB75" s="5"/>
      <c r="AC75" s="5"/>
      <c r="AD75" s="5"/>
      <c r="AE75" s="30"/>
      <c r="AF75" s="5"/>
      <c r="AG75" s="5"/>
      <c r="AH75" s="5"/>
      <c r="AI75" s="30"/>
    </row>
    <row r="76" spans="1:35" ht="16" customHeight="1">
      <c r="A76" s="129"/>
      <c r="B76" s="6"/>
      <c r="C76" s="30"/>
      <c r="D76" s="31"/>
      <c r="E76" s="7"/>
      <c r="F76" s="7"/>
      <c r="G76" s="102"/>
      <c r="H76" s="5"/>
      <c r="I76" s="7"/>
      <c r="J76" s="7"/>
      <c r="K76" s="102"/>
      <c r="L76" s="5"/>
      <c r="M76" s="7"/>
      <c r="N76" s="7"/>
      <c r="O76" s="102"/>
      <c r="P76" s="5"/>
      <c r="Q76" s="7"/>
      <c r="R76" s="7"/>
      <c r="S76" s="102"/>
      <c r="T76" s="5"/>
      <c r="U76" s="7"/>
      <c r="V76" s="7"/>
      <c r="W76" s="102"/>
      <c r="X76" s="5"/>
      <c r="Y76" s="7"/>
      <c r="Z76" s="7"/>
      <c r="AA76" s="102"/>
      <c r="AB76" s="5"/>
      <c r="AC76" s="7"/>
      <c r="AD76" s="7"/>
      <c r="AE76" s="102"/>
      <c r="AF76" s="5"/>
      <c r="AG76" s="7"/>
      <c r="AH76" s="7"/>
      <c r="AI76" s="102"/>
    </row>
    <row r="77" spans="1:35" ht="16" customHeight="1">
      <c r="A77" s="129"/>
      <c r="B77" s="6"/>
      <c r="C77" s="30"/>
      <c r="D77" s="31"/>
      <c r="E77" s="7"/>
      <c r="F77" s="7"/>
      <c r="G77" s="102"/>
      <c r="H77" s="5"/>
      <c r="I77" s="7"/>
      <c r="J77" s="7"/>
      <c r="K77" s="102"/>
      <c r="L77" s="5"/>
      <c r="M77" s="7"/>
      <c r="N77" s="7"/>
      <c r="O77" s="102"/>
      <c r="P77" s="5"/>
      <c r="Q77" s="7"/>
      <c r="R77" s="7"/>
      <c r="S77" s="102"/>
      <c r="T77" s="5"/>
      <c r="U77" s="7"/>
      <c r="V77" s="7"/>
      <c r="W77" s="102"/>
      <c r="X77" s="5"/>
      <c r="Y77" s="7"/>
      <c r="Z77" s="7"/>
      <c r="AA77" s="102"/>
      <c r="AB77" s="5"/>
      <c r="AC77" s="7"/>
      <c r="AD77" s="7"/>
      <c r="AE77" s="102"/>
      <c r="AF77" s="5"/>
      <c r="AG77" s="7"/>
      <c r="AH77" s="7"/>
      <c r="AI77" s="102"/>
    </row>
    <row r="78" spans="1:35" ht="16" customHeight="1">
      <c r="A78" s="129"/>
      <c r="B78" s="6"/>
      <c r="C78" s="30"/>
      <c r="D78" s="31"/>
      <c r="E78" s="7"/>
      <c r="F78" s="7"/>
      <c r="G78" s="102"/>
      <c r="H78" s="5"/>
      <c r="I78" s="7"/>
      <c r="J78" s="7"/>
      <c r="K78" s="102"/>
      <c r="L78" s="5"/>
      <c r="M78" s="7"/>
      <c r="N78" s="7"/>
      <c r="O78" s="102"/>
      <c r="P78" s="5"/>
      <c r="Q78" s="7"/>
      <c r="R78" s="7"/>
      <c r="S78" s="102"/>
      <c r="T78" s="5"/>
      <c r="U78" s="7"/>
      <c r="V78" s="7"/>
      <c r="W78" s="102"/>
      <c r="X78" s="5"/>
      <c r="Y78" s="7"/>
      <c r="Z78" s="7"/>
      <c r="AA78" s="102"/>
      <c r="AB78" s="5"/>
      <c r="AC78" s="7"/>
      <c r="AD78" s="7"/>
      <c r="AE78" s="102"/>
      <c r="AF78" s="5"/>
      <c r="AG78" s="7"/>
      <c r="AH78" s="7"/>
      <c r="AI78" s="102"/>
    </row>
    <row r="79" spans="1:35" ht="16" customHeight="1">
      <c r="A79" s="129"/>
      <c r="B79" s="6"/>
      <c r="C79" s="30"/>
      <c r="D79" s="31"/>
      <c r="E79" s="5"/>
      <c r="F79" s="5"/>
      <c r="G79" s="30"/>
      <c r="H79" s="5"/>
      <c r="I79" s="5"/>
      <c r="J79" s="5"/>
      <c r="K79" s="30"/>
      <c r="L79" s="5"/>
      <c r="M79" s="5"/>
      <c r="N79" s="5"/>
      <c r="O79" s="30"/>
      <c r="P79" s="5"/>
      <c r="Q79" s="5"/>
      <c r="R79" s="5"/>
      <c r="S79" s="30"/>
      <c r="T79" s="5"/>
      <c r="U79" s="5"/>
      <c r="V79" s="5"/>
      <c r="W79" s="30"/>
      <c r="X79" s="5"/>
      <c r="Y79" s="5"/>
      <c r="Z79" s="5"/>
      <c r="AA79" s="30"/>
      <c r="AB79" s="5"/>
      <c r="AC79" s="5"/>
      <c r="AD79" s="5"/>
      <c r="AE79" s="30"/>
      <c r="AF79" s="5"/>
      <c r="AG79" s="5"/>
      <c r="AH79" s="5"/>
      <c r="AI79" s="30"/>
    </row>
    <row r="80" spans="1:35" ht="16" customHeight="1">
      <c r="A80" s="129"/>
      <c r="B80" s="6"/>
      <c r="C80" s="30"/>
      <c r="D80" s="31"/>
      <c r="E80" s="5"/>
      <c r="F80" s="5"/>
      <c r="G80" s="30"/>
      <c r="H80" s="31"/>
      <c r="I80" s="5"/>
      <c r="J80" s="5"/>
      <c r="K80" s="30"/>
      <c r="L80" s="31"/>
      <c r="M80" s="5"/>
      <c r="N80" s="5"/>
      <c r="O80" s="30"/>
      <c r="P80" s="31"/>
      <c r="Q80" s="5"/>
      <c r="R80" s="5"/>
      <c r="S80" s="30"/>
      <c r="T80" s="5"/>
      <c r="U80" s="5"/>
      <c r="V80" s="5"/>
      <c r="W80" s="30"/>
      <c r="X80" s="31"/>
      <c r="Y80" s="5"/>
      <c r="Z80" s="5"/>
      <c r="AA80" s="30"/>
      <c r="AB80" s="31"/>
      <c r="AC80" s="5"/>
      <c r="AD80" s="5"/>
      <c r="AE80" s="30"/>
      <c r="AF80" s="31"/>
      <c r="AG80" s="5"/>
      <c r="AH80" s="5"/>
      <c r="AI80" s="30"/>
    </row>
    <row r="81" spans="1:35" ht="16" customHeight="1" thickBot="1">
      <c r="A81" s="130"/>
      <c r="B81" s="10"/>
      <c r="C81" s="32"/>
      <c r="D81" s="33"/>
      <c r="E81" s="11"/>
      <c r="F81" s="11"/>
      <c r="G81" s="32"/>
      <c r="H81" s="33"/>
      <c r="I81" s="11"/>
      <c r="J81" s="11"/>
      <c r="K81" s="32"/>
      <c r="L81" s="33"/>
      <c r="M81" s="11"/>
      <c r="N81" s="11"/>
      <c r="O81" s="32"/>
      <c r="P81" s="33"/>
      <c r="Q81" s="11"/>
      <c r="R81" s="11"/>
      <c r="S81" s="32"/>
      <c r="T81" s="11"/>
      <c r="U81" s="11"/>
      <c r="V81" s="11"/>
      <c r="W81" s="32"/>
      <c r="X81" s="33"/>
      <c r="Y81" s="11"/>
      <c r="Z81" s="11"/>
      <c r="AA81" s="32"/>
      <c r="AB81" s="33"/>
      <c r="AC81" s="11"/>
      <c r="AD81" s="11"/>
      <c r="AE81" s="32"/>
      <c r="AF81" s="33"/>
      <c r="AG81" s="11"/>
      <c r="AH81" s="11"/>
      <c r="AI81" s="32"/>
    </row>
    <row r="82" spans="1:35" ht="16" customHeight="1" thickBot="1">
      <c r="A82" s="72" t="s">
        <v>29</v>
      </c>
      <c r="B82" s="23"/>
      <c r="C82" s="88"/>
      <c r="D82" s="75">
        <f>SUM(D48:D81)</f>
        <v>0</v>
      </c>
      <c r="E82" s="73">
        <f t="shared" ref="E82:AI82" si="7">SUM(E48:E81)</f>
        <v>0</v>
      </c>
      <c r="F82" s="73">
        <f t="shared" si="7"/>
        <v>0</v>
      </c>
      <c r="G82" s="74">
        <f t="shared" si="7"/>
        <v>0</v>
      </c>
      <c r="H82" s="75">
        <f t="shared" si="7"/>
        <v>0</v>
      </c>
      <c r="I82" s="73">
        <f t="shared" si="7"/>
        <v>0</v>
      </c>
      <c r="J82" s="73">
        <f t="shared" si="7"/>
        <v>0</v>
      </c>
      <c r="K82" s="74">
        <f t="shared" si="7"/>
        <v>0</v>
      </c>
      <c r="L82" s="75">
        <f t="shared" si="7"/>
        <v>0</v>
      </c>
      <c r="M82" s="73">
        <f t="shared" si="7"/>
        <v>0</v>
      </c>
      <c r="N82" s="73">
        <f t="shared" si="7"/>
        <v>0</v>
      </c>
      <c r="O82" s="74">
        <f t="shared" si="7"/>
        <v>0</v>
      </c>
      <c r="P82" s="75">
        <f t="shared" si="7"/>
        <v>0</v>
      </c>
      <c r="Q82" s="73">
        <f t="shared" si="7"/>
        <v>0</v>
      </c>
      <c r="R82" s="73">
        <f t="shared" si="7"/>
        <v>0</v>
      </c>
      <c r="S82" s="74">
        <f t="shared" si="7"/>
        <v>0</v>
      </c>
      <c r="T82" s="75">
        <f t="shared" si="7"/>
        <v>0</v>
      </c>
      <c r="U82" s="73">
        <f t="shared" si="7"/>
        <v>0</v>
      </c>
      <c r="V82" s="73">
        <f t="shared" si="7"/>
        <v>0</v>
      </c>
      <c r="W82" s="74">
        <f t="shared" si="7"/>
        <v>0</v>
      </c>
      <c r="X82" s="75">
        <f t="shared" si="7"/>
        <v>0</v>
      </c>
      <c r="Y82" s="73">
        <f t="shared" si="7"/>
        <v>0</v>
      </c>
      <c r="Z82" s="73">
        <f t="shared" si="7"/>
        <v>0</v>
      </c>
      <c r="AA82" s="74">
        <f t="shared" si="7"/>
        <v>0</v>
      </c>
      <c r="AB82" s="75">
        <f t="shared" si="7"/>
        <v>0</v>
      </c>
      <c r="AC82" s="73">
        <f t="shared" si="7"/>
        <v>0</v>
      </c>
      <c r="AD82" s="73">
        <f t="shared" si="7"/>
        <v>0</v>
      </c>
      <c r="AE82" s="74">
        <f t="shared" si="7"/>
        <v>0</v>
      </c>
      <c r="AF82" s="75">
        <f t="shared" si="7"/>
        <v>0</v>
      </c>
      <c r="AG82" s="73">
        <f t="shared" si="7"/>
        <v>0</v>
      </c>
      <c r="AH82" s="73">
        <f t="shared" si="7"/>
        <v>0</v>
      </c>
      <c r="AI82" s="74">
        <f t="shared" si="7"/>
        <v>0</v>
      </c>
    </row>
    <row r="83" spans="1:35" ht="16" customHeight="1" thickBot="1">
      <c r="A83" s="13" t="s">
        <v>31</v>
      </c>
      <c r="B83" s="23"/>
      <c r="C83" s="88"/>
      <c r="D83" s="103" t="s">
        <v>32</v>
      </c>
      <c r="E83" s="18"/>
      <c r="F83" s="50">
        <f>D82+H82+L82+P82+T82+X82+AB82+AF82</f>
        <v>0</v>
      </c>
      <c r="G83" s="51"/>
      <c r="H83" s="49" t="s">
        <v>34</v>
      </c>
      <c r="I83" s="18"/>
      <c r="J83" s="50">
        <f>E82+I82+M82+Q82+U82+Y82+AC82+AG82</f>
        <v>0</v>
      </c>
      <c r="K83" s="51"/>
      <c r="L83" s="49" t="s">
        <v>35</v>
      </c>
      <c r="M83" s="18"/>
      <c r="N83" s="50">
        <f>F82+J82+N82+R82+V82+Z82+AD82+AH82</f>
        <v>0</v>
      </c>
      <c r="O83" s="51"/>
      <c r="P83" s="49" t="s">
        <v>33</v>
      </c>
      <c r="Q83" s="18"/>
      <c r="R83" s="50">
        <f>G82+K82+O82+S82+W82+AA82+AE82+AI82</f>
        <v>0</v>
      </c>
      <c r="S83" s="51"/>
    </row>
    <row r="84" spans="1:35" ht="28" customHeight="1" thickBot="1"/>
    <row r="85" spans="1:35" ht="16" customHeight="1">
      <c r="A85" s="131" t="s">
        <v>57</v>
      </c>
      <c r="B85" s="132"/>
      <c r="C85" s="110" t="s">
        <v>26</v>
      </c>
      <c r="D85" s="91">
        <f>$D$8</f>
        <v>0</v>
      </c>
      <c r="E85" s="52">
        <f t="shared" ref="E85:G85" si="8">$D$8</f>
        <v>0</v>
      </c>
      <c r="F85" s="52">
        <f t="shared" si="8"/>
        <v>0</v>
      </c>
      <c r="G85" s="52">
        <f t="shared" si="8"/>
        <v>0</v>
      </c>
      <c r="H85" s="53">
        <f>$D$9</f>
        <v>0</v>
      </c>
      <c r="I85" s="54">
        <f t="shared" ref="I85:K85" si="9">$D$9</f>
        <v>0</v>
      </c>
      <c r="J85" s="54">
        <f t="shared" si="9"/>
        <v>0</v>
      </c>
      <c r="K85" s="55">
        <f t="shared" si="9"/>
        <v>0</v>
      </c>
      <c r="L85" s="56">
        <f>$D$10</f>
        <v>0</v>
      </c>
      <c r="M85" s="57">
        <f t="shared" ref="M85:O85" si="10">$D$10</f>
        <v>0</v>
      </c>
      <c r="N85" s="57">
        <f t="shared" si="10"/>
        <v>0</v>
      </c>
      <c r="O85" s="58">
        <f t="shared" si="10"/>
        <v>0</v>
      </c>
      <c r="P85" s="59">
        <f>$D$11</f>
        <v>0</v>
      </c>
      <c r="Q85" s="60">
        <f>$D$11</f>
        <v>0</v>
      </c>
      <c r="R85" s="60">
        <f>$D$11</f>
        <v>0</v>
      </c>
      <c r="S85" s="61">
        <f>$D$11</f>
        <v>0</v>
      </c>
      <c r="T85" s="90">
        <f>$H$8</f>
        <v>0</v>
      </c>
      <c r="U85" s="62">
        <f>$H$8</f>
        <v>0</v>
      </c>
      <c r="V85" s="62">
        <f>$H$8</f>
        <v>0</v>
      </c>
      <c r="W85" s="62">
        <f>$H$8</f>
        <v>0</v>
      </c>
      <c r="X85" s="63">
        <f>$H$9</f>
        <v>0</v>
      </c>
      <c r="Y85" s="64">
        <f>$H$9</f>
        <v>0</v>
      </c>
      <c r="Z85" s="64">
        <f>$H$9</f>
        <v>0</v>
      </c>
      <c r="AA85" s="65">
        <f>$H$9</f>
        <v>0</v>
      </c>
      <c r="AB85" s="66">
        <f>$H$10</f>
        <v>0</v>
      </c>
      <c r="AC85" s="67">
        <f>$H$10</f>
        <v>0</v>
      </c>
      <c r="AD85" s="67">
        <f>$H$10</f>
        <v>0</v>
      </c>
      <c r="AE85" s="68">
        <f>$H$10</f>
        <v>0</v>
      </c>
      <c r="AF85" s="69">
        <f>$H$11</f>
        <v>0</v>
      </c>
      <c r="AG85" s="70">
        <f>$H$11</f>
        <v>0</v>
      </c>
      <c r="AH85" s="70">
        <f>$H$11</f>
        <v>0</v>
      </c>
      <c r="AI85" s="71">
        <f>$H$11</f>
        <v>0</v>
      </c>
    </row>
    <row r="86" spans="1:35" ht="16" customHeight="1" thickBot="1">
      <c r="A86" s="133"/>
      <c r="B86" s="134"/>
      <c r="C86" s="111"/>
      <c r="D86" s="37" t="s">
        <v>8</v>
      </c>
      <c r="E86" s="35" t="s">
        <v>9</v>
      </c>
      <c r="F86" s="35" t="s">
        <v>10</v>
      </c>
      <c r="G86" s="36" t="s">
        <v>11</v>
      </c>
      <c r="H86" s="37" t="s">
        <v>8</v>
      </c>
      <c r="I86" s="35" t="s">
        <v>9</v>
      </c>
      <c r="J86" s="35" t="s">
        <v>10</v>
      </c>
      <c r="K86" s="36" t="s">
        <v>11</v>
      </c>
      <c r="L86" s="37" t="s">
        <v>8</v>
      </c>
      <c r="M86" s="35" t="s">
        <v>9</v>
      </c>
      <c r="N86" s="35" t="s">
        <v>10</v>
      </c>
      <c r="O86" s="36" t="s">
        <v>11</v>
      </c>
      <c r="P86" s="37" t="s">
        <v>8</v>
      </c>
      <c r="Q86" s="35" t="s">
        <v>9</v>
      </c>
      <c r="R86" s="35" t="s">
        <v>10</v>
      </c>
      <c r="S86" s="36" t="s">
        <v>11</v>
      </c>
      <c r="T86" s="34" t="s">
        <v>8</v>
      </c>
      <c r="U86" s="35" t="s">
        <v>9</v>
      </c>
      <c r="V86" s="35" t="s">
        <v>10</v>
      </c>
      <c r="W86" s="36" t="s">
        <v>11</v>
      </c>
      <c r="X86" s="37" t="s">
        <v>8</v>
      </c>
      <c r="Y86" s="35" t="s">
        <v>9</v>
      </c>
      <c r="Z86" s="35" t="s">
        <v>10</v>
      </c>
      <c r="AA86" s="36" t="s">
        <v>11</v>
      </c>
      <c r="AB86" s="37" t="s">
        <v>8</v>
      </c>
      <c r="AC86" s="35" t="s">
        <v>9</v>
      </c>
      <c r="AD86" s="35" t="s">
        <v>10</v>
      </c>
      <c r="AE86" s="36" t="s">
        <v>11</v>
      </c>
      <c r="AF86" s="37" t="s">
        <v>8</v>
      </c>
      <c r="AG86" s="35" t="s">
        <v>9</v>
      </c>
      <c r="AH86" s="35" t="s">
        <v>10</v>
      </c>
      <c r="AI86" s="36" t="s">
        <v>11</v>
      </c>
    </row>
    <row r="87" spans="1:35" ht="17" customHeight="1">
      <c r="A87" s="121" t="s">
        <v>61</v>
      </c>
      <c r="B87" s="39" t="s">
        <v>13</v>
      </c>
      <c r="C87" s="28"/>
      <c r="D87" s="29"/>
      <c r="E87" s="7"/>
      <c r="F87" s="7"/>
      <c r="G87" s="102"/>
      <c r="H87" s="5"/>
      <c r="I87" s="7"/>
      <c r="J87" s="7"/>
      <c r="K87" s="102"/>
      <c r="L87" s="5"/>
      <c r="M87" s="7"/>
      <c r="N87" s="7"/>
      <c r="O87" s="102"/>
      <c r="P87" s="5"/>
      <c r="Q87" s="7"/>
      <c r="R87" s="7"/>
      <c r="S87" s="102"/>
      <c r="T87" s="5"/>
      <c r="U87" s="7"/>
      <c r="V87" s="7"/>
      <c r="W87" s="102"/>
      <c r="X87" s="5"/>
      <c r="Y87" s="7"/>
      <c r="Z87" s="7"/>
      <c r="AA87" s="102"/>
      <c r="AB87" s="5"/>
      <c r="AC87" s="7"/>
      <c r="AD87" s="7"/>
      <c r="AE87" s="102"/>
      <c r="AF87" s="5"/>
      <c r="AG87" s="7"/>
      <c r="AH87" s="7"/>
      <c r="AI87" s="102"/>
    </row>
    <row r="88" spans="1:35" ht="17" customHeight="1">
      <c r="A88" s="122"/>
      <c r="B88" s="40" t="s">
        <v>7</v>
      </c>
      <c r="C88" s="30"/>
      <c r="D88" s="31"/>
      <c r="E88" s="7"/>
      <c r="F88" s="7"/>
      <c r="G88" s="102"/>
      <c r="H88" s="5"/>
      <c r="I88" s="7"/>
      <c r="J88" s="7"/>
      <c r="K88" s="102"/>
      <c r="L88" s="5"/>
      <c r="M88" s="7"/>
      <c r="N88" s="7"/>
      <c r="O88" s="102"/>
      <c r="P88" s="5"/>
      <c r="Q88" s="7"/>
      <c r="R88" s="7"/>
      <c r="S88" s="102"/>
      <c r="T88" s="5"/>
      <c r="U88" s="7"/>
      <c r="V88" s="7"/>
      <c r="W88" s="102"/>
      <c r="X88" s="5"/>
      <c r="Y88" s="7"/>
      <c r="Z88" s="7"/>
      <c r="AA88" s="102"/>
      <c r="AB88" s="5"/>
      <c r="AC88" s="7"/>
      <c r="AD88" s="7"/>
      <c r="AE88" s="102"/>
      <c r="AF88" s="5"/>
      <c r="AG88" s="7"/>
      <c r="AH88" s="7"/>
      <c r="AI88" s="102"/>
    </row>
    <row r="89" spans="1:35" ht="17" customHeight="1">
      <c r="A89" s="122"/>
      <c r="B89" s="41" t="s">
        <v>1</v>
      </c>
      <c r="C89" s="30"/>
      <c r="D89" s="31"/>
      <c r="E89" s="7"/>
      <c r="F89" s="7"/>
      <c r="G89" s="102"/>
      <c r="H89" s="5"/>
      <c r="I89" s="7"/>
      <c r="J89" s="7"/>
      <c r="K89" s="102"/>
      <c r="L89" s="5"/>
      <c r="M89" s="7"/>
      <c r="N89" s="7"/>
      <c r="O89" s="102"/>
      <c r="P89" s="5"/>
      <c r="Q89" s="7"/>
      <c r="R89" s="7"/>
      <c r="S89" s="102"/>
      <c r="T89" s="5"/>
      <c r="U89" s="7"/>
      <c r="V89" s="7"/>
      <c r="W89" s="102"/>
      <c r="X89" s="5"/>
      <c r="Y89" s="7"/>
      <c r="Z89" s="7"/>
      <c r="AA89" s="102"/>
      <c r="AB89" s="5"/>
      <c r="AC89" s="7"/>
      <c r="AD89" s="7"/>
      <c r="AE89" s="102"/>
      <c r="AF89" s="5"/>
      <c r="AG89" s="7"/>
      <c r="AH89" s="7"/>
      <c r="AI89" s="102"/>
    </row>
    <row r="90" spans="1:35" ht="17" customHeight="1">
      <c r="A90" s="122"/>
      <c r="B90" s="41" t="s">
        <v>2</v>
      </c>
      <c r="C90" s="30"/>
      <c r="D90" s="31"/>
      <c r="E90" s="5"/>
      <c r="F90" s="5"/>
      <c r="G90" s="30"/>
      <c r="H90" s="5"/>
      <c r="I90" s="5"/>
      <c r="J90" s="5"/>
      <c r="K90" s="30"/>
      <c r="L90" s="5"/>
      <c r="M90" s="5"/>
      <c r="N90" s="5"/>
      <c r="O90" s="30"/>
      <c r="P90" s="5"/>
      <c r="Q90" s="5"/>
      <c r="R90" s="5"/>
      <c r="S90" s="30"/>
      <c r="T90" s="5"/>
      <c r="U90" s="5"/>
      <c r="V90" s="5"/>
      <c r="W90" s="30"/>
      <c r="X90" s="5"/>
      <c r="Y90" s="5"/>
      <c r="Z90" s="5"/>
      <c r="AA90" s="30"/>
      <c r="AB90" s="5"/>
      <c r="AC90" s="5"/>
      <c r="AD90" s="5"/>
      <c r="AE90" s="30"/>
      <c r="AF90" s="5"/>
      <c r="AG90" s="5"/>
      <c r="AH90" s="5"/>
      <c r="AI90" s="30"/>
    </row>
    <row r="91" spans="1:35" ht="17" customHeight="1">
      <c r="A91" s="122"/>
      <c r="B91" s="41" t="s">
        <v>4</v>
      </c>
      <c r="C91" s="30"/>
      <c r="D91" s="31"/>
      <c r="E91" s="7"/>
      <c r="F91" s="7"/>
      <c r="G91" s="102"/>
      <c r="H91" s="5"/>
      <c r="I91" s="7"/>
      <c r="J91" s="7"/>
      <c r="K91" s="102"/>
      <c r="L91" s="5"/>
      <c r="M91" s="7"/>
      <c r="N91" s="7"/>
      <c r="O91" s="102"/>
      <c r="P91" s="5"/>
      <c r="Q91" s="7"/>
      <c r="R91" s="7"/>
      <c r="S91" s="102"/>
      <c r="T91" s="5"/>
      <c r="U91" s="7"/>
      <c r="V91" s="7"/>
      <c r="W91" s="102"/>
      <c r="X91" s="5"/>
      <c r="Y91" s="7"/>
      <c r="Z91" s="7"/>
      <c r="AA91" s="102"/>
      <c r="AB91" s="5"/>
      <c r="AC91" s="7"/>
      <c r="AD91" s="7"/>
      <c r="AE91" s="102"/>
      <c r="AF91" s="5"/>
      <c r="AG91" s="7"/>
      <c r="AH91" s="7"/>
      <c r="AI91" s="102"/>
    </row>
    <row r="92" spans="1:35" ht="17" customHeight="1">
      <c r="A92" s="122"/>
      <c r="B92" s="41" t="s">
        <v>3</v>
      </c>
      <c r="C92" s="30"/>
      <c r="D92" s="31"/>
      <c r="E92" s="7"/>
      <c r="F92" s="7"/>
      <c r="G92" s="102"/>
      <c r="H92" s="5"/>
      <c r="I92" s="7"/>
      <c r="J92" s="7"/>
      <c r="K92" s="102"/>
      <c r="L92" s="5"/>
      <c r="M92" s="7"/>
      <c r="N92" s="7"/>
      <c r="O92" s="102"/>
      <c r="P92" s="5"/>
      <c r="Q92" s="7"/>
      <c r="R92" s="7"/>
      <c r="S92" s="102"/>
      <c r="T92" s="5"/>
      <c r="U92" s="7"/>
      <c r="V92" s="7"/>
      <c r="W92" s="102"/>
      <c r="X92" s="5"/>
      <c r="Y92" s="7"/>
      <c r="Z92" s="7"/>
      <c r="AA92" s="102"/>
      <c r="AB92" s="5"/>
      <c r="AC92" s="7"/>
      <c r="AD92" s="7"/>
      <c r="AE92" s="102"/>
      <c r="AF92" s="5"/>
      <c r="AG92" s="7"/>
      <c r="AH92" s="7"/>
      <c r="AI92" s="102"/>
    </row>
    <row r="93" spans="1:35" ht="17" customHeight="1">
      <c r="A93" s="122"/>
      <c r="B93" s="41" t="s">
        <v>5</v>
      </c>
      <c r="C93" s="30"/>
      <c r="D93" s="31"/>
      <c r="E93" s="7"/>
      <c r="F93" s="7"/>
      <c r="G93" s="102"/>
      <c r="H93" s="5"/>
      <c r="I93" s="5"/>
      <c r="J93" s="5"/>
      <c r="K93" s="30"/>
      <c r="L93" s="5"/>
      <c r="M93" s="5"/>
      <c r="N93" s="5"/>
      <c r="O93" s="30"/>
      <c r="P93" s="5"/>
      <c r="Q93" s="5"/>
      <c r="R93" s="5"/>
      <c r="S93" s="30"/>
      <c r="T93" s="5"/>
      <c r="U93" s="5"/>
      <c r="V93" s="5"/>
      <c r="W93" s="30"/>
      <c r="X93" s="5"/>
      <c r="Y93" s="5"/>
      <c r="Z93" s="5"/>
      <c r="AA93" s="30"/>
      <c r="AB93" s="5"/>
      <c r="AC93" s="5"/>
      <c r="AD93" s="5"/>
      <c r="AE93" s="30"/>
      <c r="AF93" s="5"/>
      <c r="AG93" s="5"/>
      <c r="AH93" s="5"/>
      <c r="AI93" s="30"/>
    </row>
    <row r="94" spans="1:35" ht="17" customHeight="1" thickBot="1">
      <c r="A94" s="123"/>
      <c r="B94" s="42" t="s">
        <v>6</v>
      </c>
      <c r="C94" s="32"/>
      <c r="D94" s="33"/>
      <c r="E94" s="11"/>
      <c r="F94" s="11"/>
      <c r="G94" s="32"/>
      <c r="H94" s="33"/>
      <c r="I94" s="11"/>
      <c r="J94" s="11"/>
      <c r="K94" s="32"/>
      <c r="L94" s="33"/>
      <c r="M94" s="11"/>
      <c r="N94" s="11"/>
      <c r="O94" s="32"/>
      <c r="P94" s="33"/>
      <c r="Q94" s="11"/>
      <c r="R94" s="11"/>
      <c r="S94" s="32"/>
      <c r="T94" s="11"/>
      <c r="U94" s="11"/>
      <c r="V94" s="11"/>
      <c r="W94" s="32"/>
      <c r="X94" s="33"/>
      <c r="Y94" s="11"/>
      <c r="Z94" s="11"/>
      <c r="AA94" s="32"/>
      <c r="AB94" s="33"/>
      <c r="AC94" s="11"/>
      <c r="AD94" s="11"/>
      <c r="AE94" s="32"/>
      <c r="AF94" s="33"/>
      <c r="AG94" s="11"/>
      <c r="AH94" s="11"/>
      <c r="AI94" s="32"/>
    </row>
    <row r="95" spans="1:35" ht="16" customHeight="1" thickBot="1">
      <c r="A95" s="72" t="s">
        <v>29</v>
      </c>
      <c r="B95" s="23"/>
      <c r="C95" s="88"/>
      <c r="D95" s="75">
        <f t="shared" ref="D95:AI95" si="11">SUM(D87:D94)</f>
        <v>0</v>
      </c>
      <c r="E95" s="86">
        <f t="shared" si="11"/>
        <v>0</v>
      </c>
      <c r="F95" s="86">
        <f t="shared" si="11"/>
        <v>0</v>
      </c>
      <c r="G95" s="74">
        <f t="shared" si="11"/>
        <v>0</v>
      </c>
      <c r="H95" s="75">
        <f t="shared" si="11"/>
        <v>0</v>
      </c>
      <c r="I95" s="86">
        <f t="shared" si="11"/>
        <v>0</v>
      </c>
      <c r="J95" s="86">
        <f t="shared" si="11"/>
        <v>0</v>
      </c>
      <c r="K95" s="74">
        <f t="shared" si="11"/>
        <v>0</v>
      </c>
      <c r="L95" s="75">
        <f t="shared" si="11"/>
        <v>0</v>
      </c>
      <c r="M95" s="86">
        <f t="shared" si="11"/>
        <v>0</v>
      </c>
      <c r="N95" s="86">
        <f t="shared" si="11"/>
        <v>0</v>
      </c>
      <c r="O95" s="74">
        <f t="shared" si="11"/>
        <v>0</v>
      </c>
      <c r="P95" s="75">
        <f t="shared" si="11"/>
        <v>0</v>
      </c>
      <c r="Q95" s="86">
        <f t="shared" si="11"/>
        <v>0</v>
      </c>
      <c r="R95" s="86">
        <f t="shared" si="11"/>
        <v>0</v>
      </c>
      <c r="S95" s="74">
        <f t="shared" si="11"/>
        <v>0</v>
      </c>
      <c r="T95" s="75">
        <f t="shared" si="11"/>
        <v>0</v>
      </c>
      <c r="U95" s="86">
        <f t="shared" si="11"/>
        <v>0</v>
      </c>
      <c r="V95" s="86">
        <f t="shared" si="11"/>
        <v>0</v>
      </c>
      <c r="W95" s="74">
        <f t="shared" si="11"/>
        <v>0</v>
      </c>
      <c r="X95" s="75">
        <f t="shared" si="11"/>
        <v>0</v>
      </c>
      <c r="Y95" s="86">
        <f t="shared" si="11"/>
        <v>0</v>
      </c>
      <c r="Z95" s="86">
        <f t="shared" si="11"/>
        <v>0</v>
      </c>
      <c r="AA95" s="74">
        <f t="shared" si="11"/>
        <v>0</v>
      </c>
      <c r="AB95" s="75">
        <f t="shared" si="11"/>
        <v>0</v>
      </c>
      <c r="AC95" s="86">
        <f t="shared" si="11"/>
        <v>0</v>
      </c>
      <c r="AD95" s="86">
        <f t="shared" si="11"/>
        <v>0</v>
      </c>
      <c r="AE95" s="74">
        <f t="shared" si="11"/>
        <v>0</v>
      </c>
      <c r="AF95" s="75">
        <f t="shared" si="11"/>
        <v>0</v>
      </c>
      <c r="AG95" s="86">
        <f t="shared" si="11"/>
        <v>0</v>
      </c>
      <c r="AH95" s="86">
        <f t="shared" si="11"/>
        <v>0</v>
      </c>
      <c r="AI95" s="74">
        <f t="shared" si="11"/>
        <v>0</v>
      </c>
    </row>
    <row r="96" spans="1:35" ht="16" customHeight="1" thickBot="1">
      <c r="A96" s="13" t="s">
        <v>31</v>
      </c>
      <c r="B96" s="23"/>
      <c r="C96" s="88"/>
      <c r="D96" s="87" t="s">
        <v>32</v>
      </c>
      <c r="E96" s="18"/>
      <c r="F96" s="50">
        <f>D95+H95+L95+P95+T95+X95+AB95+AF95</f>
        <v>0</v>
      </c>
      <c r="G96" s="51"/>
      <c r="H96" s="49" t="s">
        <v>34</v>
      </c>
      <c r="I96" s="18"/>
      <c r="J96" s="50">
        <f>E95+I95+M95+Q95+U95+Y95+AC95+AG95</f>
        <v>0</v>
      </c>
      <c r="K96" s="51"/>
      <c r="L96" s="49" t="s">
        <v>35</v>
      </c>
      <c r="M96" s="18"/>
      <c r="N96" s="50">
        <f>F95+J95+N95+R95+V95+Z95+AD95+AH95</f>
        <v>0</v>
      </c>
      <c r="O96" s="51"/>
      <c r="P96" s="49" t="s">
        <v>33</v>
      </c>
      <c r="Q96" s="18"/>
      <c r="R96" s="50">
        <f>G95+K95+O95+S95+W95+AA95+AE95+AI95</f>
        <v>0</v>
      </c>
      <c r="S96" s="51"/>
    </row>
    <row r="97" spans="1:35" ht="28" customHeight="1" thickBot="1"/>
    <row r="98" spans="1:35" ht="16" customHeight="1">
      <c r="A98" s="131" t="s">
        <v>56</v>
      </c>
      <c r="B98" s="132"/>
      <c r="C98" s="110" t="s">
        <v>26</v>
      </c>
      <c r="D98" s="91">
        <f>$D$8</f>
        <v>0</v>
      </c>
      <c r="E98" s="52">
        <f t="shared" ref="E98:G98" si="12">$D$8</f>
        <v>0</v>
      </c>
      <c r="F98" s="52">
        <f t="shared" si="12"/>
        <v>0</v>
      </c>
      <c r="G98" s="52">
        <f t="shared" si="12"/>
        <v>0</v>
      </c>
      <c r="H98" s="53">
        <f>$D$9</f>
        <v>0</v>
      </c>
      <c r="I98" s="54">
        <f t="shared" ref="I98:K98" si="13">$D$9</f>
        <v>0</v>
      </c>
      <c r="J98" s="54">
        <f t="shared" si="13"/>
        <v>0</v>
      </c>
      <c r="K98" s="55">
        <f t="shared" si="13"/>
        <v>0</v>
      </c>
      <c r="L98" s="56">
        <f>$D$10</f>
        <v>0</v>
      </c>
      <c r="M98" s="57">
        <f t="shared" ref="M98:O98" si="14">$D$10</f>
        <v>0</v>
      </c>
      <c r="N98" s="57">
        <f t="shared" si="14"/>
        <v>0</v>
      </c>
      <c r="O98" s="58">
        <f t="shared" si="14"/>
        <v>0</v>
      </c>
      <c r="P98" s="59">
        <f>$D$11</f>
        <v>0</v>
      </c>
      <c r="Q98" s="60">
        <f>$D$11</f>
        <v>0</v>
      </c>
      <c r="R98" s="60">
        <f>$D$11</f>
        <v>0</v>
      </c>
      <c r="S98" s="61">
        <f>$D$11</f>
        <v>0</v>
      </c>
      <c r="T98" s="90">
        <f>$H$8</f>
        <v>0</v>
      </c>
      <c r="U98" s="62">
        <f>$H$8</f>
        <v>0</v>
      </c>
      <c r="V98" s="62">
        <f>$H$8</f>
        <v>0</v>
      </c>
      <c r="W98" s="62">
        <f>$H$8</f>
        <v>0</v>
      </c>
      <c r="X98" s="63">
        <f>$H$9</f>
        <v>0</v>
      </c>
      <c r="Y98" s="64">
        <f>$H$9</f>
        <v>0</v>
      </c>
      <c r="Z98" s="64">
        <f>$H$9</f>
        <v>0</v>
      </c>
      <c r="AA98" s="65">
        <f>$H$9</f>
        <v>0</v>
      </c>
      <c r="AB98" s="66">
        <f>$H$10</f>
        <v>0</v>
      </c>
      <c r="AC98" s="67">
        <f>$H$10</f>
        <v>0</v>
      </c>
      <c r="AD98" s="67">
        <f>$H$10</f>
        <v>0</v>
      </c>
      <c r="AE98" s="68">
        <f>$H$10</f>
        <v>0</v>
      </c>
      <c r="AF98" s="69">
        <f>$H$11</f>
        <v>0</v>
      </c>
      <c r="AG98" s="70">
        <f>$H$11</f>
        <v>0</v>
      </c>
      <c r="AH98" s="70">
        <f>$H$11</f>
        <v>0</v>
      </c>
      <c r="AI98" s="71">
        <f>$H$11</f>
        <v>0</v>
      </c>
    </row>
    <row r="99" spans="1:35" ht="16" customHeight="1" thickBot="1">
      <c r="A99" s="133"/>
      <c r="B99" s="134"/>
      <c r="C99" s="111"/>
      <c r="D99" s="37" t="s">
        <v>8</v>
      </c>
      <c r="E99" s="35" t="s">
        <v>9</v>
      </c>
      <c r="F99" s="35" t="s">
        <v>10</v>
      </c>
      <c r="G99" s="36" t="s">
        <v>11</v>
      </c>
      <c r="H99" s="37" t="s">
        <v>8</v>
      </c>
      <c r="I99" s="35" t="s">
        <v>9</v>
      </c>
      <c r="J99" s="35" t="s">
        <v>10</v>
      </c>
      <c r="K99" s="36" t="s">
        <v>11</v>
      </c>
      <c r="L99" s="37" t="s">
        <v>8</v>
      </c>
      <c r="M99" s="35" t="s">
        <v>9</v>
      </c>
      <c r="N99" s="35" t="s">
        <v>10</v>
      </c>
      <c r="O99" s="36" t="s">
        <v>11</v>
      </c>
      <c r="P99" s="37" t="s">
        <v>8</v>
      </c>
      <c r="Q99" s="35" t="s">
        <v>9</v>
      </c>
      <c r="R99" s="35" t="s">
        <v>10</v>
      </c>
      <c r="S99" s="36" t="s">
        <v>11</v>
      </c>
      <c r="T99" s="34" t="s">
        <v>8</v>
      </c>
      <c r="U99" s="35" t="s">
        <v>9</v>
      </c>
      <c r="V99" s="35" t="s">
        <v>10</v>
      </c>
      <c r="W99" s="36" t="s">
        <v>11</v>
      </c>
      <c r="X99" s="37" t="s">
        <v>8</v>
      </c>
      <c r="Y99" s="35" t="s">
        <v>9</v>
      </c>
      <c r="Z99" s="35" t="s">
        <v>10</v>
      </c>
      <c r="AA99" s="36" t="s">
        <v>11</v>
      </c>
      <c r="AB99" s="37" t="s">
        <v>8</v>
      </c>
      <c r="AC99" s="35" t="s">
        <v>9</v>
      </c>
      <c r="AD99" s="35" t="s">
        <v>10</v>
      </c>
      <c r="AE99" s="36" t="s">
        <v>11</v>
      </c>
      <c r="AF99" s="37" t="s">
        <v>8</v>
      </c>
      <c r="AG99" s="35" t="s">
        <v>9</v>
      </c>
      <c r="AH99" s="35" t="s">
        <v>10</v>
      </c>
      <c r="AI99" s="36" t="s">
        <v>11</v>
      </c>
    </row>
    <row r="100" spans="1:35" ht="16" customHeight="1">
      <c r="A100" s="128" t="s">
        <v>58</v>
      </c>
      <c r="B100" s="24"/>
      <c r="C100" s="28"/>
      <c r="D100" s="29"/>
      <c r="E100" s="9"/>
      <c r="F100" s="9"/>
      <c r="G100" s="30"/>
      <c r="H100" s="31"/>
      <c r="I100" s="9"/>
      <c r="J100" s="9"/>
      <c r="K100" s="30"/>
      <c r="L100" s="31"/>
      <c r="M100" s="9"/>
      <c r="N100" s="9"/>
      <c r="O100" s="38"/>
      <c r="P100" s="31"/>
      <c r="Q100" s="9"/>
      <c r="R100" s="9"/>
      <c r="S100" s="38"/>
      <c r="T100" s="12"/>
      <c r="U100" s="9"/>
      <c r="V100" s="9"/>
      <c r="W100" s="30"/>
      <c r="X100" s="31"/>
      <c r="Y100" s="9"/>
      <c r="Z100" s="9"/>
      <c r="AA100" s="30"/>
      <c r="AB100" s="31"/>
      <c r="AC100" s="9"/>
      <c r="AD100" s="9"/>
      <c r="AE100" s="38"/>
      <c r="AF100" s="31"/>
      <c r="AG100" s="9"/>
      <c r="AH100" s="9"/>
      <c r="AI100" s="38"/>
    </row>
    <row r="101" spans="1:35" ht="16" customHeight="1">
      <c r="A101" s="129"/>
      <c r="B101" s="8"/>
      <c r="C101" s="30"/>
      <c r="D101" s="31"/>
      <c r="E101" s="7"/>
      <c r="F101" s="7"/>
      <c r="G101" s="102"/>
      <c r="H101" s="5"/>
      <c r="I101" s="7"/>
      <c r="J101" s="7"/>
      <c r="K101" s="102"/>
      <c r="L101" s="5"/>
      <c r="M101" s="7"/>
      <c r="N101" s="7"/>
      <c r="O101" s="102"/>
      <c r="P101" s="5"/>
      <c r="Q101" s="7"/>
      <c r="R101" s="7"/>
      <c r="S101" s="102"/>
      <c r="T101" s="5"/>
      <c r="U101" s="7"/>
      <c r="V101" s="7"/>
      <c r="W101" s="102"/>
      <c r="X101" s="5"/>
      <c r="Y101" s="7"/>
      <c r="Z101" s="7"/>
      <c r="AA101" s="102"/>
      <c r="AB101" s="5"/>
      <c r="AC101" s="7"/>
      <c r="AD101" s="7"/>
      <c r="AE101" s="102"/>
      <c r="AF101" s="5"/>
      <c r="AG101" s="7"/>
      <c r="AH101" s="7"/>
      <c r="AI101" s="102"/>
    </row>
    <row r="102" spans="1:35" ht="16" customHeight="1">
      <c r="A102" s="129"/>
      <c r="B102" s="8"/>
      <c r="C102" s="30"/>
      <c r="D102" s="31"/>
      <c r="E102" s="7"/>
      <c r="F102" s="7"/>
      <c r="G102" s="102"/>
      <c r="H102" s="5"/>
      <c r="I102" s="7"/>
      <c r="J102" s="7"/>
      <c r="K102" s="102"/>
      <c r="L102" s="5"/>
      <c r="M102" s="7"/>
      <c r="N102" s="7"/>
      <c r="O102" s="102"/>
      <c r="P102" s="5"/>
      <c r="Q102" s="7"/>
      <c r="R102" s="7"/>
      <c r="S102" s="102"/>
      <c r="T102" s="5"/>
      <c r="U102" s="7"/>
      <c r="V102" s="7"/>
      <c r="W102" s="102"/>
      <c r="X102" s="5"/>
      <c r="Y102" s="7"/>
      <c r="Z102" s="7"/>
      <c r="AA102" s="102"/>
      <c r="AB102" s="5"/>
      <c r="AC102" s="7"/>
      <c r="AD102" s="7"/>
      <c r="AE102" s="102"/>
      <c r="AF102" s="5"/>
      <c r="AG102" s="7"/>
      <c r="AH102" s="7"/>
      <c r="AI102" s="102"/>
    </row>
    <row r="103" spans="1:35" ht="16" customHeight="1">
      <c r="A103" s="129"/>
      <c r="B103" s="8"/>
      <c r="C103" s="30"/>
      <c r="D103" s="31"/>
      <c r="E103" s="7"/>
      <c r="F103" s="7"/>
      <c r="G103" s="102"/>
      <c r="H103" s="5"/>
      <c r="I103" s="7"/>
      <c r="J103" s="7"/>
      <c r="K103" s="102"/>
      <c r="L103" s="5"/>
      <c r="M103" s="7"/>
      <c r="N103" s="7"/>
      <c r="O103" s="102"/>
      <c r="P103" s="5"/>
      <c r="Q103" s="7"/>
      <c r="R103" s="7"/>
      <c r="S103" s="102"/>
      <c r="T103" s="5"/>
      <c r="U103" s="7"/>
      <c r="V103" s="7"/>
      <c r="W103" s="102"/>
      <c r="X103" s="5"/>
      <c r="Y103" s="7"/>
      <c r="Z103" s="7"/>
      <c r="AA103" s="102"/>
      <c r="AB103" s="5"/>
      <c r="AC103" s="7"/>
      <c r="AD103" s="7"/>
      <c r="AE103" s="102"/>
      <c r="AF103" s="5"/>
      <c r="AG103" s="7"/>
      <c r="AH103" s="7"/>
      <c r="AI103" s="102"/>
    </row>
    <row r="104" spans="1:35" ht="16" customHeight="1">
      <c r="A104" s="129"/>
      <c r="B104" s="8"/>
      <c r="C104" s="30"/>
      <c r="D104" s="31"/>
      <c r="E104" s="5"/>
      <c r="F104" s="5"/>
      <c r="G104" s="30"/>
      <c r="H104" s="5"/>
      <c r="I104" s="5"/>
      <c r="J104" s="5"/>
      <c r="K104" s="30"/>
      <c r="L104" s="5"/>
      <c r="M104" s="5"/>
      <c r="N104" s="5"/>
      <c r="O104" s="30"/>
      <c r="P104" s="5"/>
      <c r="Q104" s="5"/>
      <c r="R104" s="5"/>
      <c r="S104" s="30"/>
      <c r="T104" s="5"/>
      <c r="U104" s="5"/>
      <c r="V104" s="5"/>
      <c r="W104" s="30"/>
      <c r="X104" s="5"/>
      <c r="Y104" s="5"/>
      <c r="Z104" s="5"/>
      <c r="AA104" s="30"/>
      <c r="AB104" s="5"/>
      <c r="AC104" s="5"/>
      <c r="AD104" s="5"/>
      <c r="AE104" s="30"/>
      <c r="AF104" s="5"/>
      <c r="AG104" s="5"/>
      <c r="AH104" s="5"/>
      <c r="AI104" s="30"/>
    </row>
    <row r="105" spans="1:35" ht="16" customHeight="1">
      <c r="A105" s="129"/>
      <c r="B105" s="8"/>
      <c r="C105" s="30"/>
      <c r="D105" s="31"/>
      <c r="E105" s="7"/>
      <c r="F105" s="7"/>
      <c r="G105" s="102"/>
      <c r="H105" s="5"/>
      <c r="I105" s="7"/>
      <c r="J105" s="7"/>
      <c r="K105" s="102"/>
      <c r="L105" s="5"/>
      <c r="M105" s="7"/>
      <c r="N105" s="7"/>
      <c r="O105" s="102"/>
      <c r="P105" s="5"/>
      <c r="Q105" s="7"/>
      <c r="R105" s="7"/>
      <c r="S105" s="102"/>
      <c r="T105" s="5"/>
      <c r="U105" s="7"/>
      <c r="V105" s="7"/>
      <c r="W105" s="102"/>
      <c r="X105" s="5"/>
      <c r="Y105" s="7"/>
      <c r="Z105" s="7"/>
      <c r="AA105" s="102"/>
      <c r="AB105" s="5"/>
      <c r="AC105" s="7"/>
      <c r="AD105" s="7"/>
      <c r="AE105" s="102"/>
      <c r="AF105" s="5"/>
      <c r="AG105" s="7"/>
      <c r="AH105" s="7"/>
      <c r="AI105" s="102"/>
    </row>
    <row r="106" spans="1:35" ht="16" customHeight="1">
      <c r="A106" s="129"/>
      <c r="B106" s="8"/>
      <c r="C106" s="30"/>
      <c r="D106" s="31"/>
      <c r="E106" s="7"/>
      <c r="F106" s="7"/>
      <c r="G106" s="102"/>
      <c r="H106" s="5"/>
      <c r="I106" s="7"/>
      <c r="J106" s="7"/>
      <c r="K106" s="102"/>
      <c r="L106" s="5"/>
      <c r="M106" s="7"/>
      <c r="N106" s="7"/>
      <c r="O106" s="102"/>
      <c r="P106" s="5"/>
      <c r="Q106" s="7"/>
      <c r="R106" s="7"/>
      <c r="S106" s="102"/>
      <c r="T106" s="5"/>
      <c r="U106" s="7"/>
      <c r="V106" s="7"/>
      <c r="W106" s="102"/>
      <c r="X106" s="5"/>
      <c r="Y106" s="7"/>
      <c r="Z106" s="7"/>
      <c r="AA106" s="102"/>
      <c r="AB106" s="5"/>
      <c r="AC106" s="7"/>
      <c r="AD106" s="7"/>
      <c r="AE106" s="102"/>
      <c r="AF106" s="5"/>
      <c r="AG106" s="7"/>
      <c r="AH106" s="7"/>
      <c r="AI106" s="102"/>
    </row>
    <row r="107" spans="1:35" ht="16" customHeight="1">
      <c r="A107" s="129"/>
      <c r="B107" s="8"/>
      <c r="C107" s="30"/>
      <c r="D107" s="31"/>
      <c r="E107" s="5"/>
      <c r="F107" s="5"/>
      <c r="G107" s="30"/>
      <c r="H107" s="31"/>
      <c r="I107" s="5"/>
      <c r="J107" s="5"/>
      <c r="K107" s="30"/>
      <c r="L107" s="31"/>
      <c r="M107" s="5"/>
      <c r="N107" s="5"/>
      <c r="O107" s="30"/>
      <c r="P107" s="31"/>
      <c r="Q107" s="5"/>
      <c r="R107" s="5"/>
      <c r="S107" s="30"/>
      <c r="T107" s="5"/>
      <c r="U107" s="5"/>
      <c r="V107" s="5"/>
      <c r="W107" s="30"/>
      <c r="X107" s="31"/>
      <c r="Y107" s="5"/>
      <c r="Z107" s="5"/>
      <c r="AA107" s="30"/>
      <c r="AB107" s="31"/>
      <c r="AC107" s="5"/>
      <c r="AD107" s="5"/>
      <c r="AE107" s="30"/>
      <c r="AF107" s="31"/>
      <c r="AG107" s="5"/>
      <c r="AH107" s="5"/>
      <c r="AI107" s="30"/>
    </row>
    <row r="108" spans="1:35" ht="16" customHeight="1">
      <c r="A108" s="129"/>
      <c r="B108" s="8"/>
      <c r="C108" s="30"/>
      <c r="D108" s="31"/>
      <c r="E108" s="5"/>
      <c r="F108" s="5"/>
      <c r="G108" s="30"/>
      <c r="H108" s="31"/>
      <c r="I108" s="5"/>
      <c r="J108" s="5"/>
      <c r="K108" s="30"/>
      <c r="L108" s="31"/>
      <c r="M108" s="5"/>
      <c r="N108" s="5"/>
      <c r="O108" s="30"/>
      <c r="P108" s="31"/>
      <c r="Q108" s="5"/>
      <c r="R108" s="5"/>
      <c r="S108" s="30"/>
      <c r="T108" s="5"/>
      <c r="U108" s="5"/>
      <c r="V108" s="5"/>
      <c r="W108" s="30"/>
      <c r="X108" s="31"/>
      <c r="Y108" s="5"/>
      <c r="Z108" s="5"/>
      <c r="AA108" s="30"/>
      <c r="AB108" s="31"/>
      <c r="AC108" s="5"/>
      <c r="AD108" s="5"/>
      <c r="AE108" s="30"/>
      <c r="AF108" s="31"/>
      <c r="AG108" s="5"/>
      <c r="AH108" s="5"/>
      <c r="AI108" s="30"/>
    </row>
    <row r="109" spans="1:35" ht="16" customHeight="1">
      <c r="A109" s="129"/>
      <c r="B109" s="8"/>
      <c r="C109" s="30"/>
      <c r="D109" s="31"/>
      <c r="E109" s="5"/>
      <c r="F109" s="5"/>
      <c r="G109" s="30"/>
      <c r="H109" s="31"/>
      <c r="I109" s="5"/>
      <c r="J109" s="5"/>
      <c r="K109" s="30"/>
      <c r="L109" s="31"/>
      <c r="M109" s="5"/>
      <c r="N109" s="5"/>
      <c r="O109" s="30"/>
      <c r="P109" s="31"/>
      <c r="Q109" s="5"/>
      <c r="R109" s="5"/>
      <c r="S109" s="30"/>
      <c r="T109" s="5"/>
      <c r="U109" s="5"/>
      <c r="V109" s="5"/>
      <c r="W109" s="30"/>
      <c r="X109" s="31"/>
      <c r="Y109" s="5"/>
      <c r="Z109" s="5"/>
      <c r="AA109" s="30"/>
      <c r="AB109" s="31"/>
      <c r="AC109" s="5"/>
      <c r="AD109" s="5"/>
      <c r="AE109" s="30"/>
      <c r="AF109" s="31"/>
      <c r="AG109" s="5"/>
      <c r="AH109" s="5"/>
      <c r="AI109" s="30"/>
    </row>
    <row r="110" spans="1:35" ht="16" customHeight="1">
      <c r="A110" s="129"/>
      <c r="B110" s="8"/>
      <c r="C110" s="30"/>
      <c r="D110" s="31"/>
      <c r="E110" s="5"/>
      <c r="F110" s="5"/>
      <c r="G110" s="30"/>
      <c r="H110" s="31"/>
      <c r="I110" s="5"/>
      <c r="J110" s="5"/>
      <c r="K110" s="30"/>
      <c r="L110" s="31"/>
      <c r="M110" s="5"/>
      <c r="N110" s="5"/>
      <c r="O110" s="30"/>
      <c r="P110" s="31"/>
      <c r="Q110" s="5"/>
      <c r="R110" s="5"/>
      <c r="S110" s="30"/>
      <c r="T110" s="5"/>
      <c r="U110" s="5"/>
      <c r="V110" s="5"/>
      <c r="W110" s="30"/>
      <c r="X110" s="31"/>
      <c r="Y110" s="5"/>
      <c r="Z110" s="5"/>
      <c r="AA110" s="30"/>
      <c r="AB110" s="31"/>
      <c r="AC110" s="5"/>
      <c r="AD110" s="5"/>
      <c r="AE110" s="30"/>
      <c r="AF110" s="31"/>
      <c r="AG110" s="5"/>
      <c r="AH110" s="5"/>
      <c r="AI110" s="30"/>
    </row>
    <row r="111" spans="1:35" ht="16" customHeight="1">
      <c r="A111" s="129"/>
      <c r="B111" s="8"/>
      <c r="C111" s="30"/>
      <c r="D111" s="31"/>
      <c r="E111" s="5"/>
      <c r="F111" s="5"/>
      <c r="G111" s="30"/>
      <c r="H111" s="31"/>
      <c r="I111" s="5"/>
      <c r="J111" s="5"/>
      <c r="K111" s="30"/>
      <c r="L111" s="31"/>
      <c r="M111" s="5"/>
      <c r="N111" s="5"/>
      <c r="O111" s="30"/>
      <c r="P111" s="31"/>
      <c r="Q111" s="5"/>
      <c r="R111" s="5"/>
      <c r="S111" s="30"/>
      <c r="T111" s="5"/>
      <c r="U111" s="5"/>
      <c r="V111" s="5"/>
      <c r="W111" s="30"/>
      <c r="X111" s="31"/>
      <c r="Y111" s="5"/>
      <c r="Z111" s="5"/>
      <c r="AA111" s="30"/>
      <c r="AB111" s="31"/>
      <c r="AC111" s="5"/>
      <c r="AD111" s="5"/>
      <c r="AE111" s="30"/>
      <c r="AF111" s="31"/>
      <c r="AG111" s="5"/>
      <c r="AH111" s="5"/>
      <c r="AI111" s="30"/>
    </row>
    <row r="112" spans="1:35" ht="16" customHeight="1">
      <c r="A112" s="129"/>
      <c r="B112" s="8"/>
      <c r="C112" s="30"/>
      <c r="D112" s="31"/>
      <c r="E112" s="5"/>
      <c r="F112" s="5"/>
      <c r="G112" s="30"/>
      <c r="H112" s="31"/>
      <c r="I112" s="5"/>
      <c r="J112" s="5"/>
      <c r="K112" s="30"/>
      <c r="L112" s="31"/>
      <c r="M112" s="5"/>
      <c r="N112" s="5"/>
      <c r="O112" s="30"/>
      <c r="P112" s="31"/>
      <c r="Q112" s="5"/>
      <c r="R112" s="5"/>
      <c r="S112" s="30"/>
      <c r="T112" s="5"/>
      <c r="U112" s="5"/>
      <c r="V112" s="5"/>
      <c r="W112" s="30"/>
      <c r="X112" s="31"/>
      <c r="Y112" s="5"/>
      <c r="Z112" s="5"/>
      <c r="AA112" s="30"/>
      <c r="AB112" s="31"/>
      <c r="AC112" s="5"/>
      <c r="AD112" s="5"/>
      <c r="AE112" s="30"/>
      <c r="AF112" s="31"/>
      <c r="AG112" s="5"/>
      <c r="AH112" s="5"/>
      <c r="AI112" s="30"/>
    </row>
    <row r="113" spans="1:35" ht="16" customHeight="1">
      <c r="A113" s="129"/>
      <c r="B113" s="8"/>
      <c r="C113" s="30"/>
      <c r="D113" s="31"/>
      <c r="E113" s="5"/>
      <c r="F113" s="5"/>
      <c r="G113" s="30"/>
      <c r="H113" s="31"/>
      <c r="I113" s="5"/>
      <c r="J113" s="5"/>
      <c r="K113" s="30"/>
      <c r="L113" s="31"/>
      <c r="M113" s="5"/>
      <c r="N113" s="5"/>
      <c r="O113" s="30"/>
      <c r="P113" s="31"/>
      <c r="Q113" s="5"/>
      <c r="R113" s="5"/>
      <c r="S113" s="30"/>
      <c r="T113" s="5"/>
      <c r="U113" s="5"/>
      <c r="V113" s="5"/>
      <c r="W113" s="30"/>
      <c r="X113" s="31"/>
      <c r="Y113" s="5"/>
      <c r="Z113" s="5"/>
      <c r="AA113" s="30"/>
      <c r="AB113" s="31"/>
      <c r="AC113" s="5"/>
      <c r="AD113" s="5"/>
      <c r="AE113" s="30"/>
      <c r="AF113" s="31"/>
      <c r="AG113" s="5"/>
      <c r="AH113" s="5"/>
      <c r="AI113" s="30"/>
    </row>
    <row r="114" spans="1:35" ht="16" customHeight="1">
      <c r="A114" s="129"/>
      <c r="B114" s="8"/>
      <c r="C114" s="30"/>
      <c r="D114" s="31"/>
      <c r="E114" s="5"/>
      <c r="F114" s="5"/>
      <c r="G114" s="30"/>
      <c r="H114" s="31"/>
      <c r="I114" s="5"/>
      <c r="J114" s="5"/>
      <c r="K114" s="30"/>
      <c r="L114" s="31"/>
      <c r="M114" s="5"/>
      <c r="N114" s="5"/>
      <c r="O114" s="30"/>
      <c r="P114" s="31"/>
      <c r="Q114" s="5"/>
      <c r="R114" s="5"/>
      <c r="S114" s="30"/>
      <c r="T114" s="5"/>
      <c r="U114" s="5"/>
      <c r="V114" s="5"/>
      <c r="W114" s="30"/>
      <c r="X114" s="31"/>
      <c r="Y114" s="5"/>
      <c r="Z114" s="5"/>
      <c r="AA114" s="30"/>
      <c r="AB114" s="31"/>
      <c r="AC114" s="5"/>
      <c r="AD114" s="5"/>
      <c r="AE114" s="30"/>
      <c r="AF114" s="31"/>
      <c r="AG114" s="5"/>
      <c r="AH114" s="5"/>
      <c r="AI114" s="30"/>
    </row>
    <row r="115" spans="1:35" ht="16" customHeight="1">
      <c r="A115" s="129"/>
      <c r="B115" s="8"/>
      <c r="C115" s="30"/>
      <c r="D115" s="31"/>
      <c r="E115" s="5"/>
      <c r="F115" s="5"/>
      <c r="G115" s="30"/>
      <c r="H115" s="31"/>
      <c r="I115" s="5"/>
      <c r="J115" s="5"/>
      <c r="K115" s="30"/>
      <c r="L115" s="31"/>
      <c r="M115" s="5"/>
      <c r="N115" s="5"/>
      <c r="O115" s="30"/>
      <c r="P115" s="31"/>
      <c r="Q115" s="5"/>
      <c r="R115" s="5"/>
      <c r="S115" s="30"/>
      <c r="T115" s="5"/>
      <c r="U115" s="5"/>
      <c r="V115" s="5"/>
      <c r="W115" s="30"/>
      <c r="X115" s="31"/>
      <c r="Y115" s="5"/>
      <c r="Z115" s="5"/>
      <c r="AA115" s="30"/>
      <c r="AB115" s="31"/>
      <c r="AC115" s="5"/>
      <c r="AD115" s="5"/>
      <c r="AE115" s="30"/>
      <c r="AF115" s="31"/>
      <c r="AG115" s="5"/>
      <c r="AH115" s="5"/>
      <c r="AI115" s="30"/>
    </row>
    <row r="116" spans="1:35" ht="16" customHeight="1">
      <c r="A116" s="129"/>
      <c r="B116" s="8"/>
      <c r="C116" s="30"/>
      <c r="D116" s="31"/>
      <c r="E116" s="5"/>
      <c r="F116" s="5"/>
      <c r="G116" s="30"/>
      <c r="H116" s="31"/>
      <c r="I116" s="5"/>
      <c r="J116" s="5"/>
      <c r="K116" s="30"/>
      <c r="L116" s="31"/>
      <c r="M116" s="5"/>
      <c r="N116" s="5"/>
      <c r="O116" s="30"/>
      <c r="P116" s="31"/>
      <c r="Q116" s="5"/>
      <c r="R116" s="5"/>
      <c r="S116" s="30"/>
      <c r="T116" s="5"/>
      <c r="U116" s="5"/>
      <c r="V116" s="5"/>
      <c r="W116" s="30"/>
      <c r="X116" s="31"/>
      <c r="Y116" s="5"/>
      <c r="Z116" s="5"/>
      <c r="AA116" s="30"/>
      <c r="AB116" s="31"/>
      <c r="AC116" s="5"/>
      <c r="AD116" s="5"/>
      <c r="AE116" s="30"/>
      <c r="AF116" s="31"/>
      <c r="AG116" s="5"/>
      <c r="AH116" s="5"/>
      <c r="AI116" s="30"/>
    </row>
    <row r="117" spans="1:35" ht="16" customHeight="1">
      <c r="A117" s="129"/>
      <c r="B117" s="8"/>
      <c r="C117" s="30"/>
      <c r="D117" s="31"/>
      <c r="E117" s="5"/>
      <c r="F117" s="5"/>
      <c r="G117" s="30"/>
      <c r="H117" s="31"/>
      <c r="I117" s="5"/>
      <c r="J117" s="5"/>
      <c r="K117" s="30"/>
      <c r="L117" s="31"/>
      <c r="M117" s="5"/>
      <c r="N117" s="5"/>
      <c r="O117" s="30"/>
      <c r="P117" s="31"/>
      <c r="Q117" s="5"/>
      <c r="R117" s="5"/>
      <c r="S117" s="30"/>
      <c r="T117" s="5"/>
      <c r="U117" s="5"/>
      <c r="V117" s="5"/>
      <c r="W117" s="30"/>
      <c r="X117" s="31"/>
      <c r="Y117" s="5"/>
      <c r="Z117" s="5"/>
      <c r="AA117" s="30"/>
      <c r="AB117" s="31"/>
      <c r="AC117" s="5"/>
      <c r="AD117" s="5"/>
      <c r="AE117" s="30"/>
      <c r="AF117" s="31"/>
      <c r="AG117" s="5"/>
      <c r="AH117" s="5"/>
      <c r="AI117" s="30"/>
    </row>
    <row r="118" spans="1:35" ht="16" customHeight="1">
      <c r="A118" s="129"/>
      <c r="B118" s="8"/>
      <c r="C118" s="30"/>
      <c r="D118" s="31"/>
      <c r="E118" s="5"/>
      <c r="F118" s="5"/>
      <c r="G118" s="30"/>
      <c r="H118" s="31"/>
      <c r="I118" s="5"/>
      <c r="J118" s="5"/>
      <c r="K118" s="30"/>
      <c r="L118" s="31"/>
      <c r="M118" s="5"/>
      <c r="N118" s="5"/>
      <c r="O118" s="30"/>
      <c r="P118" s="31"/>
      <c r="Q118" s="5"/>
      <c r="R118" s="5"/>
      <c r="S118" s="30"/>
      <c r="T118" s="5"/>
      <c r="U118" s="5"/>
      <c r="V118" s="5"/>
      <c r="W118" s="30"/>
      <c r="X118" s="31"/>
      <c r="Y118" s="5"/>
      <c r="Z118" s="5"/>
      <c r="AA118" s="30"/>
      <c r="AB118" s="31"/>
      <c r="AC118" s="5"/>
      <c r="AD118" s="5"/>
      <c r="AE118" s="30"/>
      <c r="AF118" s="31"/>
      <c r="AG118" s="5"/>
      <c r="AH118" s="5"/>
      <c r="AI118" s="30"/>
    </row>
    <row r="119" spans="1:35" ht="16" customHeight="1">
      <c r="A119" s="129"/>
      <c r="B119" s="8"/>
      <c r="C119" s="30"/>
      <c r="D119" s="31"/>
      <c r="E119" s="5"/>
      <c r="F119" s="5"/>
      <c r="G119" s="30"/>
      <c r="H119" s="31"/>
      <c r="I119" s="5"/>
      <c r="J119" s="5"/>
      <c r="K119" s="30"/>
      <c r="L119" s="31"/>
      <c r="M119" s="5"/>
      <c r="N119" s="5"/>
      <c r="O119" s="30"/>
      <c r="P119" s="31"/>
      <c r="Q119" s="5"/>
      <c r="R119" s="5"/>
      <c r="S119" s="30"/>
      <c r="T119" s="5"/>
      <c r="U119" s="5"/>
      <c r="V119" s="5"/>
      <c r="W119" s="30"/>
      <c r="X119" s="31"/>
      <c r="Y119" s="5"/>
      <c r="Z119" s="5"/>
      <c r="AA119" s="30"/>
      <c r="AB119" s="31"/>
      <c r="AC119" s="5"/>
      <c r="AD119" s="5"/>
      <c r="AE119" s="30"/>
      <c r="AF119" s="31"/>
      <c r="AG119" s="5"/>
      <c r="AH119" s="5"/>
      <c r="AI119" s="30"/>
    </row>
    <row r="120" spans="1:35" ht="16" customHeight="1">
      <c r="A120" s="129"/>
      <c r="B120" s="8"/>
      <c r="C120" s="30"/>
      <c r="D120" s="31"/>
      <c r="E120" s="5"/>
      <c r="F120" s="5"/>
      <c r="G120" s="30"/>
      <c r="H120" s="31"/>
      <c r="I120" s="5"/>
      <c r="J120" s="5"/>
      <c r="K120" s="30"/>
      <c r="L120" s="31"/>
      <c r="M120" s="5"/>
      <c r="N120" s="5"/>
      <c r="O120" s="30"/>
      <c r="P120" s="31"/>
      <c r="Q120" s="5"/>
      <c r="R120" s="5"/>
      <c r="S120" s="30"/>
      <c r="T120" s="5"/>
      <c r="U120" s="5"/>
      <c r="V120" s="5"/>
      <c r="W120" s="30"/>
      <c r="X120" s="31"/>
      <c r="Y120" s="5"/>
      <c r="Z120" s="5"/>
      <c r="AA120" s="30"/>
      <c r="AB120" s="31"/>
      <c r="AC120" s="5"/>
      <c r="AD120" s="5"/>
      <c r="AE120" s="30"/>
      <c r="AF120" s="31"/>
      <c r="AG120" s="5"/>
      <c r="AH120" s="5"/>
      <c r="AI120" s="30"/>
    </row>
    <row r="121" spans="1:35" ht="16" customHeight="1">
      <c r="A121" s="129"/>
      <c r="B121" s="8"/>
      <c r="C121" s="30"/>
      <c r="D121" s="31"/>
      <c r="E121" s="5"/>
      <c r="F121" s="5"/>
      <c r="G121" s="30"/>
      <c r="H121" s="31"/>
      <c r="I121" s="5"/>
      <c r="J121" s="5"/>
      <c r="K121" s="30"/>
      <c r="L121" s="31"/>
      <c r="M121" s="5"/>
      <c r="N121" s="5"/>
      <c r="O121" s="30"/>
      <c r="P121" s="31"/>
      <c r="Q121" s="5"/>
      <c r="R121" s="5"/>
      <c r="S121" s="30"/>
      <c r="T121" s="5"/>
      <c r="U121" s="5"/>
      <c r="V121" s="5"/>
      <c r="W121" s="30"/>
      <c r="X121" s="31"/>
      <c r="Y121" s="5"/>
      <c r="Z121" s="5"/>
      <c r="AA121" s="30"/>
      <c r="AB121" s="31"/>
      <c r="AC121" s="5"/>
      <c r="AD121" s="5"/>
      <c r="AE121" s="30"/>
      <c r="AF121" s="31"/>
      <c r="AG121" s="5"/>
      <c r="AH121" s="5"/>
      <c r="AI121" s="30"/>
    </row>
    <row r="122" spans="1:35" ht="16" customHeight="1">
      <c r="A122" s="129"/>
      <c r="B122" s="8"/>
      <c r="C122" s="30"/>
      <c r="D122" s="31"/>
      <c r="E122" s="5"/>
      <c r="F122" s="5"/>
      <c r="G122" s="30"/>
      <c r="H122" s="31"/>
      <c r="I122" s="5"/>
      <c r="J122" s="5"/>
      <c r="K122" s="30"/>
      <c r="L122" s="31"/>
      <c r="M122" s="5"/>
      <c r="N122" s="5"/>
      <c r="O122" s="30"/>
      <c r="P122" s="31"/>
      <c r="Q122" s="5"/>
      <c r="R122" s="5"/>
      <c r="S122" s="30"/>
      <c r="T122" s="5"/>
      <c r="U122" s="5"/>
      <c r="V122" s="5"/>
      <c r="W122" s="30"/>
      <c r="X122" s="31"/>
      <c r="Y122" s="5"/>
      <c r="Z122" s="5"/>
      <c r="AA122" s="30"/>
      <c r="AB122" s="31"/>
      <c r="AC122" s="5"/>
      <c r="AD122" s="5"/>
      <c r="AE122" s="30"/>
      <c r="AF122" s="31"/>
      <c r="AG122" s="5"/>
      <c r="AH122" s="5"/>
      <c r="AI122" s="30"/>
    </row>
    <row r="123" spans="1:35" ht="16" customHeight="1">
      <c r="A123" s="129"/>
      <c r="B123" s="8"/>
      <c r="C123" s="30"/>
      <c r="D123" s="31"/>
      <c r="E123" s="5"/>
      <c r="F123" s="5"/>
      <c r="G123" s="30"/>
      <c r="H123" s="31"/>
      <c r="I123" s="5"/>
      <c r="J123" s="5"/>
      <c r="K123" s="30"/>
      <c r="L123" s="31"/>
      <c r="M123" s="5"/>
      <c r="N123" s="5"/>
      <c r="O123" s="30"/>
      <c r="P123" s="31"/>
      <c r="Q123" s="5"/>
      <c r="R123" s="5"/>
      <c r="S123" s="30"/>
      <c r="T123" s="5"/>
      <c r="U123" s="5"/>
      <c r="V123" s="5"/>
      <c r="W123" s="30"/>
      <c r="X123" s="31"/>
      <c r="Y123" s="5"/>
      <c r="Z123" s="5"/>
      <c r="AA123" s="30"/>
      <c r="AB123" s="31"/>
      <c r="AC123" s="5"/>
      <c r="AD123" s="5"/>
      <c r="AE123" s="30"/>
      <c r="AF123" s="31"/>
      <c r="AG123" s="5"/>
      <c r="AH123" s="5"/>
      <c r="AI123" s="30"/>
    </row>
    <row r="124" spans="1:35" ht="16" customHeight="1">
      <c r="A124" s="129"/>
      <c r="B124" s="8"/>
      <c r="C124" s="30"/>
      <c r="D124" s="31"/>
      <c r="E124" s="5"/>
      <c r="F124" s="5"/>
      <c r="G124" s="30"/>
      <c r="H124" s="31"/>
      <c r="I124" s="5"/>
      <c r="J124" s="5"/>
      <c r="K124" s="30"/>
      <c r="L124" s="31"/>
      <c r="M124" s="5"/>
      <c r="N124" s="5"/>
      <c r="O124" s="30"/>
      <c r="P124" s="31"/>
      <c r="Q124" s="5"/>
      <c r="R124" s="5"/>
      <c r="S124" s="30"/>
      <c r="T124" s="5"/>
      <c r="U124" s="5"/>
      <c r="V124" s="5"/>
      <c r="W124" s="30"/>
      <c r="X124" s="31"/>
      <c r="Y124" s="5"/>
      <c r="Z124" s="5"/>
      <c r="AA124" s="30"/>
      <c r="AB124" s="31"/>
      <c r="AC124" s="5"/>
      <c r="AD124" s="5"/>
      <c r="AE124" s="30"/>
      <c r="AF124" s="31"/>
      <c r="AG124" s="5"/>
      <c r="AH124" s="5"/>
      <c r="AI124" s="30"/>
    </row>
    <row r="125" spans="1:35" ht="16" customHeight="1">
      <c r="A125" s="129"/>
      <c r="B125" s="8"/>
      <c r="C125" s="30"/>
      <c r="D125" s="31"/>
      <c r="E125" s="5"/>
      <c r="F125" s="5"/>
      <c r="G125" s="30"/>
      <c r="H125" s="31"/>
      <c r="I125" s="5"/>
      <c r="J125" s="5"/>
      <c r="K125" s="30"/>
      <c r="L125" s="31"/>
      <c r="M125" s="5"/>
      <c r="N125" s="5"/>
      <c r="O125" s="30"/>
      <c r="P125" s="31"/>
      <c r="Q125" s="5"/>
      <c r="R125" s="5"/>
      <c r="S125" s="30"/>
      <c r="T125" s="5"/>
      <c r="U125" s="5"/>
      <c r="V125" s="5"/>
      <c r="W125" s="30"/>
      <c r="X125" s="31"/>
      <c r="Y125" s="5"/>
      <c r="Z125" s="5"/>
      <c r="AA125" s="30"/>
      <c r="AB125" s="31"/>
      <c r="AC125" s="5"/>
      <c r="AD125" s="5"/>
      <c r="AE125" s="30"/>
      <c r="AF125" s="31"/>
      <c r="AG125" s="5"/>
      <c r="AH125" s="5"/>
      <c r="AI125" s="30"/>
    </row>
    <row r="126" spans="1:35" ht="16" customHeight="1">
      <c r="A126" s="129"/>
      <c r="B126" s="8"/>
      <c r="C126" s="30"/>
      <c r="D126" s="31"/>
      <c r="E126" s="5"/>
      <c r="F126" s="5"/>
      <c r="G126" s="30"/>
      <c r="H126" s="31"/>
      <c r="I126" s="5"/>
      <c r="J126" s="5"/>
      <c r="K126" s="30"/>
      <c r="L126" s="31"/>
      <c r="M126" s="5"/>
      <c r="N126" s="5"/>
      <c r="O126" s="30"/>
      <c r="P126" s="31"/>
      <c r="Q126" s="5"/>
      <c r="R126" s="5"/>
      <c r="S126" s="30"/>
      <c r="T126" s="5"/>
      <c r="U126" s="5"/>
      <c r="V126" s="5"/>
      <c r="W126" s="30"/>
      <c r="X126" s="31"/>
      <c r="Y126" s="5"/>
      <c r="Z126" s="5"/>
      <c r="AA126" s="30"/>
      <c r="AB126" s="31"/>
      <c r="AC126" s="5"/>
      <c r="AD126" s="5"/>
      <c r="AE126" s="30"/>
      <c r="AF126" s="31"/>
      <c r="AG126" s="5"/>
      <c r="AH126" s="5"/>
      <c r="AI126" s="30"/>
    </row>
    <row r="127" spans="1:35" ht="16" customHeight="1">
      <c r="A127" s="129"/>
      <c r="B127" s="8"/>
      <c r="C127" s="30"/>
      <c r="D127" s="31"/>
      <c r="E127" s="5"/>
      <c r="F127" s="5"/>
      <c r="G127" s="30"/>
      <c r="H127" s="31"/>
      <c r="I127" s="5"/>
      <c r="J127" s="5"/>
      <c r="K127" s="30"/>
      <c r="L127" s="31"/>
      <c r="M127" s="5"/>
      <c r="N127" s="5"/>
      <c r="O127" s="30"/>
      <c r="P127" s="31"/>
      <c r="Q127" s="5"/>
      <c r="R127" s="5"/>
      <c r="S127" s="30"/>
      <c r="T127" s="5"/>
      <c r="U127" s="5"/>
      <c r="V127" s="5"/>
      <c r="W127" s="30"/>
      <c r="X127" s="31"/>
      <c r="Y127" s="5"/>
      <c r="Z127" s="5"/>
      <c r="AA127" s="30"/>
      <c r="AB127" s="31"/>
      <c r="AC127" s="5"/>
      <c r="AD127" s="5"/>
      <c r="AE127" s="30"/>
      <c r="AF127" s="31"/>
      <c r="AG127" s="5"/>
      <c r="AH127" s="5"/>
      <c r="AI127" s="30"/>
    </row>
    <row r="128" spans="1:35" ht="16" customHeight="1">
      <c r="A128" s="129"/>
      <c r="B128" s="6"/>
      <c r="C128" s="30"/>
      <c r="D128" s="31"/>
      <c r="E128" s="5"/>
      <c r="F128" s="5"/>
      <c r="G128" s="30"/>
      <c r="H128" s="31"/>
      <c r="I128" s="5"/>
      <c r="J128" s="5"/>
      <c r="K128" s="30"/>
      <c r="L128" s="31"/>
      <c r="M128" s="5"/>
      <c r="N128" s="5"/>
      <c r="O128" s="30"/>
      <c r="P128" s="31"/>
      <c r="Q128" s="5"/>
      <c r="R128" s="5"/>
      <c r="S128" s="30"/>
      <c r="T128" s="5"/>
      <c r="U128" s="5"/>
      <c r="V128" s="5"/>
      <c r="W128" s="30"/>
      <c r="X128" s="31"/>
      <c r="Y128" s="5"/>
      <c r="Z128" s="5"/>
      <c r="AA128" s="30"/>
      <c r="AB128" s="31"/>
      <c r="AC128" s="5"/>
      <c r="AD128" s="5"/>
      <c r="AE128" s="30"/>
      <c r="AF128" s="31"/>
      <c r="AG128" s="5"/>
      <c r="AH128" s="5"/>
      <c r="AI128" s="30"/>
    </row>
    <row r="129" spans="1:35" ht="16" customHeight="1">
      <c r="A129" s="129"/>
      <c r="B129" s="6"/>
      <c r="C129" s="30"/>
      <c r="D129" s="31"/>
      <c r="E129" s="5"/>
      <c r="F129" s="5"/>
      <c r="G129" s="30"/>
      <c r="H129" s="31"/>
      <c r="I129" s="5"/>
      <c r="J129" s="5"/>
      <c r="K129" s="30"/>
      <c r="L129" s="31"/>
      <c r="M129" s="5"/>
      <c r="N129" s="5"/>
      <c r="O129" s="30"/>
      <c r="P129" s="31"/>
      <c r="Q129" s="5"/>
      <c r="R129" s="5"/>
      <c r="S129" s="30"/>
      <c r="T129" s="5"/>
      <c r="U129" s="5"/>
      <c r="V129" s="5"/>
      <c r="W129" s="30"/>
      <c r="X129" s="31"/>
      <c r="Y129" s="5"/>
      <c r="Z129" s="5"/>
      <c r="AA129" s="30"/>
      <c r="AB129" s="31"/>
      <c r="AC129" s="5"/>
      <c r="AD129" s="5"/>
      <c r="AE129" s="30"/>
      <c r="AF129" s="31"/>
      <c r="AG129" s="5"/>
      <c r="AH129" s="5"/>
      <c r="AI129" s="30"/>
    </row>
    <row r="130" spans="1:35" ht="16" customHeight="1">
      <c r="A130" s="129"/>
      <c r="B130" s="6"/>
      <c r="C130" s="30"/>
      <c r="D130" s="31"/>
      <c r="E130" s="5"/>
      <c r="F130" s="5"/>
      <c r="G130" s="30"/>
      <c r="H130" s="31"/>
      <c r="I130" s="5"/>
      <c r="J130" s="5"/>
      <c r="K130" s="30"/>
      <c r="L130" s="31"/>
      <c r="M130" s="5"/>
      <c r="N130" s="5"/>
      <c r="O130" s="30"/>
      <c r="P130" s="31"/>
      <c r="Q130" s="5"/>
      <c r="R130" s="5"/>
      <c r="S130" s="30"/>
      <c r="T130" s="5"/>
      <c r="U130" s="5"/>
      <c r="V130" s="5"/>
      <c r="W130" s="30"/>
      <c r="X130" s="31"/>
      <c r="Y130" s="5"/>
      <c r="Z130" s="5"/>
      <c r="AA130" s="30"/>
      <c r="AB130" s="31"/>
      <c r="AC130" s="5"/>
      <c r="AD130" s="5"/>
      <c r="AE130" s="30"/>
      <c r="AF130" s="31"/>
      <c r="AG130" s="5"/>
      <c r="AH130" s="5"/>
      <c r="AI130" s="30"/>
    </row>
    <row r="131" spans="1:35" ht="16" customHeight="1">
      <c r="A131" s="129"/>
      <c r="B131" s="6"/>
      <c r="C131" s="30"/>
      <c r="D131" s="31"/>
      <c r="E131" s="5"/>
      <c r="F131" s="5"/>
      <c r="G131" s="30"/>
      <c r="H131" s="31"/>
      <c r="I131" s="5"/>
      <c r="J131" s="5"/>
      <c r="K131" s="30"/>
      <c r="L131" s="31"/>
      <c r="M131" s="5"/>
      <c r="N131" s="5"/>
      <c r="O131" s="30"/>
      <c r="P131" s="31"/>
      <c r="Q131" s="5"/>
      <c r="R131" s="5"/>
      <c r="S131" s="30"/>
      <c r="T131" s="5"/>
      <c r="U131" s="5"/>
      <c r="V131" s="5"/>
      <c r="W131" s="30"/>
      <c r="X131" s="31"/>
      <c r="Y131" s="5"/>
      <c r="Z131" s="5"/>
      <c r="AA131" s="30"/>
      <c r="AB131" s="31"/>
      <c r="AC131" s="5"/>
      <c r="AD131" s="5"/>
      <c r="AE131" s="30"/>
      <c r="AF131" s="31"/>
      <c r="AG131" s="5"/>
      <c r="AH131" s="5"/>
      <c r="AI131" s="30"/>
    </row>
    <row r="132" spans="1:35" ht="16" customHeight="1">
      <c r="A132" s="129"/>
      <c r="B132" s="6"/>
      <c r="C132" s="30"/>
      <c r="D132" s="31"/>
      <c r="E132" s="5"/>
      <c r="F132" s="5"/>
      <c r="G132" s="30"/>
      <c r="H132" s="31"/>
      <c r="I132" s="5"/>
      <c r="J132" s="5"/>
      <c r="K132" s="30"/>
      <c r="L132" s="31"/>
      <c r="M132" s="5"/>
      <c r="N132" s="5"/>
      <c r="O132" s="30"/>
      <c r="P132" s="31"/>
      <c r="Q132" s="5"/>
      <c r="R132" s="5"/>
      <c r="S132" s="30"/>
      <c r="T132" s="5"/>
      <c r="U132" s="5"/>
      <c r="V132" s="5"/>
      <c r="W132" s="30"/>
      <c r="X132" s="31"/>
      <c r="Y132" s="5"/>
      <c r="Z132" s="5"/>
      <c r="AA132" s="30"/>
      <c r="AB132" s="31"/>
      <c r="AC132" s="5"/>
      <c r="AD132" s="5"/>
      <c r="AE132" s="30"/>
      <c r="AF132" s="31"/>
      <c r="AG132" s="5"/>
      <c r="AH132" s="5"/>
      <c r="AI132" s="30"/>
    </row>
    <row r="133" spans="1:35" ht="16" customHeight="1" thickBot="1">
      <c r="A133" s="130"/>
      <c r="B133" s="10"/>
      <c r="C133" s="32"/>
      <c r="D133" s="33"/>
      <c r="E133" s="11"/>
      <c r="F133" s="11"/>
      <c r="G133" s="32"/>
      <c r="H133" s="33"/>
      <c r="I133" s="11"/>
      <c r="J133" s="11"/>
      <c r="K133" s="32"/>
      <c r="L133" s="33"/>
      <c r="M133" s="11"/>
      <c r="N133" s="11"/>
      <c r="O133" s="32"/>
      <c r="P133" s="33"/>
      <c r="Q133" s="11"/>
      <c r="R133" s="11"/>
      <c r="S133" s="32"/>
      <c r="T133" s="11"/>
      <c r="U133" s="11"/>
      <c r="V133" s="11"/>
      <c r="W133" s="32"/>
      <c r="X133" s="33"/>
      <c r="Y133" s="11"/>
      <c r="Z133" s="11"/>
      <c r="AA133" s="32"/>
      <c r="AB133" s="33"/>
      <c r="AC133" s="11"/>
      <c r="AD133" s="11"/>
      <c r="AE133" s="32"/>
      <c r="AF133" s="33"/>
      <c r="AG133" s="11"/>
      <c r="AH133" s="11"/>
      <c r="AI133" s="32"/>
    </row>
    <row r="134" spans="1:35" ht="16" customHeight="1" thickBot="1">
      <c r="A134" s="72" t="s">
        <v>29</v>
      </c>
      <c r="B134" s="23"/>
      <c r="C134" s="88"/>
      <c r="D134" s="75">
        <f>SUM(D100:D133)</f>
        <v>0</v>
      </c>
      <c r="E134" s="73">
        <f t="shared" ref="E134" si="15">SUM(E100:E133)</f>
        <v>0</v>
      </c>
      <c r="F134" s="73">
        <f t="shared" ref="F134" si="16">SUM(F100:F133)</f>
        <v>0</v>
      </c>
      <c r="G134" s="74">
        <f t="shared" ref="G134" si="17">SUM(G100:G133)</f>
        <v>0</v>
      </c>
      <c r="H134" s="75">
        <f t="shared" ref="H134" si="18">SUM(H100:H133)</f>
        <v>0</v>
      </c>
      <c r="I134" s="73">
        <f t="shared" ref="I134" si="19">SUM(I100:I133)</f>
        <v>0</v>
      </c>
      <c r="J134" s="73">
        <f t="shared" ref="J134" si="20">SUM(J100:J133)</f>
        <v>0</v>
      </c>
      <c r="K134" s="74">
        <f t="shared" ref="K134" si="21">SUM(K100:K133)</f>
        <v>0</v>
      </c>
      <c r="L134" s="75">
        <f t="shared" ref="L134" si="22">SUM(L100:L133)</f>
        <v>0</v>
      </c>
      <c r="M134" s="73">
        <f t="shared" ref="M134" si="23">SUM(M100:M133)</f>
        <v>0</v>
      </c>
      <c r="N134" s="73">
        <f t="shared" ref="N134" si="24">SUM(N100:N133)</f>
        <v>0</v>
      </c>
      <c r="O134" s="74">
        <f t="shared" ref="O134" si="25">SUM(O100:O133)</f>
        <v>0</v>
      </c>
      <c r="P134" s="75">
        <f t="shared" ref="P134" si="26">SUM(P100:P133)</f>
        <v>0</v>
      </c>
      <c r="Q134" s="73">
        <f t="shared" ref="Q134" si="27">SUM(Q100:Q133)</f>
        <v>0</v>
      </c>
      <c r="R134" s="73">
        <f t="shared" ref="R134" si="28">SUM(R100:R133)</f>
        <v>0</v>
      </c>
      <c r="S134" s="74">
        <f t="shared" ref="S134" si="29">SUM(S100:S133)</f>
        <v>0</v>
      </c>
      <c r="T134" s="75">
        <f t="shared" ref="T134" si="30">SUM(T100:T133)</f>
        <v>0</v>
      </c>
      <c r="U134" s="73">
        <f t="shared" ref="U134" si="31">SUM(U100:U133)</f>
        <v>0</v>
      </c>
      <c r="V134" s="73">
        <f t="shared" ref="V134" si="32">SUM(V100:V133)</f>
        <v>0</v>
      </c>
      <c r="W134" s="74">
        <f t="shared" ref="W134" si="33">SUM(W100:W133)</f>
        <v>0</v>
      </c>
      <c r="X134" s="75">
        <f t="shared" ref="X134" si="34">SUM(X100:X133)</f>
        <v>0</v>
      </c>
      <c r="Y134" s="73">
        <f t="shared" ref="Y134" si="35">SUM(Y100:Y133)</f>
        <v>0</v>
      </c>
      <c r="Z134" s="73">
        <f t="shared" ref="Z134" si="36">SUM(Z100:Z133)</f>
        <v>0</v>
      </c>
      <c r="AA134" s="74">
        <f t="shared" ref="AA134" si="37">SUM(AA100:AA133)</f>
        <v>0</v>
      </c>
      <c r="AB134" s="75">
        <f t="shared" ref="AB134" si="38">SUM(AB100:AB133)</f>
        <v>0</v>
      </c>
      <c r="AC134" s="73">
        <f t="shared" ref="AC134" si="39">SUM(AC100:AC133)</f>
        <v>0</v>
      </c>
      <c r="AD134" s="73">
        <f t="shared" ref="AD134" si="40">SUM(AD100:AD133)</f>
        <v>0</v>
      </c>
      <c r="AE134" s="74">
        <f t="shared" ref="AE134" si="41">SUM(AE100:AE133)</f>
        <v>0</v>
      </c>
      <c r="AF134" s="75">
        <f t="shared" ref="AF134" si="42">SUM(AF100:AF133)</f>
        <v>0</v>
      </c>
      <c r="AG134" s="73">
        <f t="shared" ref="AG134" si="43">SUM(AG100:AG133)</f>
        <v>0</v>
      </c>
      <c r="AH134" s="73">
        <f t="shared" ref="AH134" si="44">SUM(AH100:AH133)</f>
        <v>0</v>
      </c>
      <c r="AI134" s="74">
        <f t="shared" ref="AI134" si="45">SUM(AI100:AI133)</f>
        <v>0</v>
      </c>
    </row>
    <row r="135" spans="1:35" ht="16" customHeight="1" thickBot="1">
      <c r="A135" s="13" t="s">
        <v>31</v>
      </c>
      <c r="B135" s="23"/>
      <c r="C135" s="88"/>
      <c r="D135" s="103" t="s">
        <v>32</v>
      </c>
      <c r="E135" s="18"/>
      <c r="F135" s="50">
        <f>D134+H134+L134+P134+T134+X134+AB134+AF134</f>
        <v>0</v>
      </c>
      <c r="G135" s="51"/>
      <c r="H135" s="49" t="s">
        <v>34</v>
      </c>
      <c r="I135" s="18"/>
      <c r="J135" s="50">
        <f>E134+I134+M134+Q134+U134+Y134+AC134+AG134</f>
        <v>0</v>
      </c>
      <c r="K135" s="51"/>
      <c r="L135" s="49" t="s">
        <v>35</v>
      </c>
      <c r="M135" s="18"/>
      <c r="N135" s="50">
        <f>F134+J134+N134+R134+V134+Z134+AD134+AH134</f>
        <v>0</v>
      </c>
      <c r="O135" s="51"/>
      <c r="P135" s="49" t="s">
        <v>33</v>
      </c>
      <c r="Q135" s="18"/>
      <c r="R135" s="50">
        <f>G134+K134+O134+S134+W134+AA134+AE134+AI134</f>
        <v>0</v>
      </c>
      <c r="S135" s="51"/>
    </row>
  </sheetData>
  <mergeCells count="22">
    <mergeCell ref="A100:A133"/>
    <mergeCell ref="C26:M26"/>
    <mergeCell ref="E22:M22"/>
    <mergeCell ref="E28:M28"/>
    <mergeCell ref="E30:M30"/>
    <mergeCell ref="A46:B47"/>
    <mergeCell ref="C46:C47"/>
    <mergeCell ref="A32:B33"/>
    <mergeCell ref="A98:B99"/>
    <mergeCell ref="H4:M4"/>
    <mergeCell ref="K16:R16"/>
    <mergeCell ref="C6:M6"/>
    <mergeCell ref="C2:M2"/>
    <mergeCell ref="C18:M18"/>
    <mergeCell ref="E20:M20"/>
    <mergeCell ref="A87:A94"/>
    <mergeCell ref="C98:C99"/>
    <mergeCell ref="C32:C33"/>
    <mergeCell ref="A34:A42"/>
    <mergeCell ref="A48:A81"/>
    <mergeCell ref="A85:B86"/>
    <mergeCell ref="C85:C86"/>
  </mergeCells>
  <pageMargins left="0.5" right="0.5" top="0.8" bottom="0.65" header="0.5" footer="0.5"/>
  <pageSetup orientation="portrait" horizontalDpi="4294967292" verticalDpi="4294967292"/>
  <headerFooter>
    <oddHeader>&amp;C&amp;"Verdana,Bold"&amp;11&amp;K000000 2017 Standardized Tournament Schedule and Minimum Court Requirements</oddHeader>
    <oddFooter>&amp;R&amp;8&amp;F  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showZeros="0" topLeftCell="A14" workbookViewId="0">
      <selection activeCell="L18" sqref="L18"/>
    </sheetView>
  </sheetViews>
  <sheetFormatPr baseColWidth="10" defaultRowHeight="13" x14ac:dyDescent="0"/>
  <cols>
    <col min="1" max="1" width="7.42578125" style="98" customWidth="1"/>
    <col min="2" max="2" width="8.85546875" style="98" customWidth="1"/>
    <col min="3" max="10" width="6.42578125" style="98" customWidth="1"/>
    <col min="11" max="16384" width="10.7109375" style="98"/>
  </cols>
  <sheetData>
    <row r="1" spans="1:18" s="3" customFormat="1" ht="17" customHeight="1">
      <c r="A1" s="1" t="s">
        <v>39</v>
      </c>
      <c r="E1" s="4"/>
    </row>
    <row r="2" spans="1:18" s="3" customFormat="1" ht="5" customHeight="1">
      <c r="A2" s="26"/>
      <c r="E2" s="4"/>
    </row>
    <row r="3" spans="1:18" ht="14" customHeight="1">
      <c r="A3" s="16" t="s">
        <v>63</v>
      </c>
      <c r="B3" s="16"/>
      <c r="C3" s="2">
        <f>MSP!C2</f>
        <v>0</v>
      </c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19"/>
      <c r="P3" s="19"/>
      <c r="Q3" s="19"/>
      <c r="R3" s="19"/>
    </row>
    <row r="4" spans="1:18" ht="14" customHeight="1">
      <c r="A4" s="16" t="s">
        <v>92</v>
      </c>
      <c r="B4" s="16"/>
      <c r="C4" s="142">
        <f>MSP!H4</f>
        <v>0</v>
      </c>
      <c r="D4" s="143"/>
      <c r="E4" s="143"/>
      <c r="F4" s="3"/>
      <c r="G4" s="3"/>
      <c r="H4" s="3"/>
      <c r="I4" s="3"/>
      <c r="J4" s="3"/>
      <c r="K4" s="3"/>
      <c r="L4" s="3"/>
      <c r="M4" s="3"/>
      <c r="N4" s="3"/>
      <c r="O4" s="19"/>
      <c r="P4" s="19"/>
      <c r="Q4" s="19"/>
      <c r="R4" s="19"/>
    </row>
    <row r="5" spans="1:18" ht="14" customHeight="1">
      <c r="A5" s="16" t="s">
        <v>64</v>
      </c>
      <c r="B5" s="16"/>
      <c r="C5" s="3">
        <f>MSP!C6</f>
        <v>0</v>
      </c>
      <c r="D5" s="3"/>
      <c r="E5" s="4"/>
      <c r="F5" s="3"/>
      <c r="G5" s="3"/>
      <c r="H5" s="3"/>
      <c r="I5" s="3"/>
      <c r="J5" s="3"/>
      <c r="K5" s="3"/>
      <c r="L5" s="3"/>
      <c r="M5" s="3"/>
      <c r="N5" s="3"/>
      <c r="O5" s="19"/>
      <c r="P5" s="19"/>
      <c r="Q5" s="19"/>
      <c r="R5" s="19"/>
    </row>
    <row r="6" spans="1:18" ht="14" customHeight="1">
      <c r="A6" s="16" t="s">
        <v>62</v>
      </c>
      <c r="B6" s="16"/>
      <c r="C6" s="3">
        <f>COUNTA(MSP!D8:D11)+COUNTA(MSP!H8:H11)</f>
        <v>0</v>
      </c>
      <c r="D6" s="3"/>
      <c r="E6" s="4"/>
      <c r="F6" s="3"/>
      <c r="G6" s="3"/>
      <c r="H6" s="3"/>
      <c r="I6" s="3"/>
      <c r="J6" s="3"/>
      <c r="K6" s="3"/>
      <c r="L6" s="3"/>
      <c r="M6" s="3"/>
      <c r="N6" s="3"/>
      <c r="O6" s="19"/>
      <c r="P6" s="19"/>
      <c r="Q6" s="19"/>
      <c r="R6" s="19"/>
    </row>
    <row r="7" spans="1:18" ht="6" customHeight="1">
      <c r="A7" s="16"/>
      <c r="B7" s="16"/>
      <c r="C7" s="81"/>
      <c r="D7" s="22"/>
      <c r="E7" s="94"/>
      <c r="F7" s="22"/>
      <c r="G7" s="22"/>
      <c r="H7" s="22"/>
      <c r="I7" s="22"/>
      <c r="J7" s="19"/>
      <c r="K7" s="19"/>
      <c r="L7" s="19"/>
      <c r="M7" s="19"/>
      <c r="N7" s="19"/>
      <c r="O7" s="19"/>
      <c r="P7" s="19"/>
      <c r="Q7" s="19"/>
      <c r="R7" s="19"/>
    </row>
    <row r="8" spans="1:18" ht="16" customHeight="1">
      <c r="A8" s="16" t="s">
        <v>43</v>
      </c>
      <c r="B8" s="16" t="s">
        <v>83</v>
      </c>
      <c r="C8" s="17">
        <f>MSP!D8</f>
        <v>0</v>
      </c>
      <c r="E8" s="92" t="s">
        <v>87</v>
      </c>
      <c r="F8" s="17">
        <f>MSP!H8</f>
        <v>0</v>
      </c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16" customHeight="1">
      <c r="A9" s="16"/>
      <c r="B9" s="16" t="s">
        <v>84</v>
      </c>
      <c r="C9" s="17">
        <f>MSP!D9</f>
        <v>0</v>
      </c>
      <c r="E9" s="92" t="s">
        <v>88</v>
      </c>
      <c r="F9" s="17">
        <f>MSP!H9</f>
        <v>0</v>
      </c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16" customHeight="1">
      <c r="A10" s="16"/>
      <c r="B10" s="16" t="s">
        <v>85</v>
      </c>
      <c r="C10" s="17">
        <f>MSP!D10</f>
        <v>0</v>
      </c>
      <c r="E10" s="92" t="s">
        <v>89</v>
      </c>
      <c r="F10" s="17">
        <f>MSP!H10</f>
        <v>0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16" customHeight="1">
      <c r="A11" s="16"/>
      <c r="B11" s="16" t="s">
        <v>86</v>
      </c>
      <c r="C11" s="17">
        <f>MSP!D11</f>
        <v>0</v>
      </c>
      <c r="E11" s="92" t="s">
        <v>90</v>
      </c>
      <c r="F11" s="17">
        <f>MSP!H11</f>
        <v>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6" customHeight="1">
      <c r="A12" s="16"/>
      <c r="B12" s="16"/>
      <c r="C12" s="81"/>
      <c r="D12" s="22"/>
      <c r="E12" s="94"/>
      <c r="F12" s="22"/>
      <c r="G12" s="22"/>
      <c r="H12" s="22"/>
      <c r="I12" s="22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18" customHeight="1">
      <c r="A13" s="20" t="s">
        <v>65</v>
      </c>
      <c r="B13" s="21"/>
      <c r="C13" s="79"/>
      <c r="D13" s="107"/>
      <c r="E13" s="106">
        <f>MSP!K16</f>
        <v>0</v>
      </c>
      <c r="F13" s="107"/>
      <c r="G13" s="107"/>
      <c r="H13" s="107"/>
      <c r="I13" s="107"/>
      <c r="J13" s="108"/>
      <c r="K13" s="19"/>
      <c r="L13" s="19"/>
      <c r="M13" s="19"/>
      <c r="N13" s="19"/>
      <c r="O13" s="19"/>
      <c r="P13" s="19"/>
      <c r="Q13" s="19"/>
      <c r="R13" s="19"/>
    </row>
    <row r="14" spans="1:18" ht="18" customHeight="1">
      <c r="A14" s="20" t="s">
        <v>66</v>
      </c>
      <c r="B14" s="21"/>
      <c r="C14" s="79"/>
      <c r="D14" s="107"/>
      <c r="E14" s="106">
        <f>MSP!C18</f>
        <v>0</v>
      </c>
      <c r="F14" s="107"/>
      <c r="G14" s="107"/>
      <c r="H14" s="107"/>
      <c r="I14" s="107"/>
      <c r="J14" s="108"/>
      <c r="K14" s="19"/>
      <c r="L14" s="19"/>
      <c r="M14" s="19"/>
      <c r="N14" s="19"/>
      <c r="O14" s="19"/>
      <c r="P14" s="19"/>
      <c r="Q14" s="19"/>
      <c r="R14" s="19"/>
    </row>
    <row r="15" spans="1:18" ht="18" customHeight="1">
      <c r="A15" s="20" t="s">
        <v>67</v>
      </c>
      <c r="B15" s="21"/>
      <c r="C15" s="79"/>
      <c r="D15" s="107"/>
      <c r="E15" s="106">
        <f>MSP!E20</f>
        <v>0</v>
      </c>
      <c r="F15" s="107"/>
      <c r="G15" s="107"/>
      <c r="H15" s="107"/>
      <c r="I15" s="107"/>
      <c r="J15" s="108"/>
      <c r="K15" s="19"/>
      <c r="L15" s="19"/>
      <c r="M15" s="19"/>
      <c r="N15" s="19"/>
      <c r="O15" s="19"/>
      <c r="P15" s="19"/>
      <c r="Q15" s="19"/>
      <c r="R15" s="19"/>
    </row>
    <row r="16" spans="1:18" ht="18" customHeight="1">
      <c r="A16" s="20" t="s">
        <v>68</v>
      </c>
      <c r="B16" s="21"/>
      <c r="C16" s="79"/>
      <c r="D16" s="107"/>
      <c r="E16" s="106">
        <f>MSP!E22</f>
        <v>0</v>
      </c>
      <c r="F16" s="107"/>
      <c r="G16" s="107"/>
      <c r="H16" s="107"/>
      <c r="I16" s="107"/>
      <c r="J16" s="108"/>
      <c r="K16" s="19"/>
      <c r="L16" s="19"/>
      <c r="M16" s="19"/>
      <c r="N16" s="19"/>
      <c r="O16" s="19"/>
      <c r="P16" s="19"/>
      <c r="Q16" s="19"/>
      <c r="R16" s="19"/>
    </row>
    <row r="17" spans="1:18" ht="18" customHeight="1">
      <c r="A17" s="20" t="s">
        <v>54</v>
      </c>
      <c r="B17" s="21"/>
      <c r="C17" s="79"/>
      <c r="D17" s="107"/>
      <c r="E17" s="106">
        <f>MSP!C26</f>
        <v>0</v>
      </c>
      <c r="F17" s="107"/>
      <c r="G17" s="107"/>
      <c r="H17" s="107"/>
      <c r="I17" s="107"/>
      <c r="J17" s="108"/>
      <c r="K17" s="19"/>
      <c r="L17" s="19"/>
      <c r="M17" s="19"/>
      <c r="N17" s="19"/>
      <c r="O17" s="19"/>
      <c r="P17" s="19"/>
      <c r="Q17" s="19"/>
      <c r="R17" s="19"/>
    </row>
    <row r="18" spans="1:18" ht="18" customHeight="1">
      <c r="A18" s="20" t="s">
        <v>69</v>
      </c>
      <c r="B18" s="21"/>
      <c r="C18" s="79"/>
      <c r="D18" s="107"/>
      <c r="E18" s="106">
        <f>MSP!E28</f>
        <v>0</v>
      </c>
      <c r="F18" s="107"/>
      <c r="G18" s="107"/>
      <c r="H18" s="107"/>
      <c r="I18" s="107"/>
      <c r="J18" s="108"/>
      <c r="K18" s="19"/>
      <c r="L18" s="19"/>
      <c r="M18" s="19"/>
      <c r="N18" s="19"/>
      <c r="O18" s="19"/>
      <c r="P18" s="19"/>
      <c r="Q18" s="19"/>
      <c r="R18" s="19"/>
    </row>
    <row r="19" spans="1:18" ht="18" customHeight="1">
      <c r="A19" s="20" t="s">
        <v>70</v>
      </c>
      <c r="B19" s="21"/>
      <c r="C19" s="79"/>
      <c r="D19" s="107"/>
      <c r="E19" s="106">
        <f>MSP!E30</f>
        <v>0</v>
      </c>
      <c r="F19" s="107"/>
      <c r="G19" s="107"/>
      <c r="H19" s="107"/>
      <c r="I19" s="107"/>
      <c r="J19" s="108"/>
      <c r="K19" s="19"/>
      <c r="L19" s="19"/>
      <c r="M19" s="19"/>
      <c r="N19" s="19"/>
      <c r="O19" s="19"/>
      <c r="P19" s="19"/>
      <c r="Q19" s="19"/>
      <c r="R19" s="19"/>
    </row>
    <row r="20" spans="1:18" ht="8" customHeight="1">
      <c r="B20" s="16"/>
      <c r="C20" s="81"/>
      <c r="D20" s="22"/>
      <c r="E20" s="22"/>
      <c r="F20" s="22"/>
      <c r="G20" s="22"/>
      <c r="H20" s="22"/>
      <c r="I20" s="22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13" customHeight="1">
      <c r="B21" s="25" t="s">
        <v>95</v>
      </c>
      <c r="C21" s="104" t="s">
        <v>25</v>
      </c>
      <c r="D21" s="104" t="s">
        <v>105</v>
      </c>
      <c r="F21" s="22"/>
      <c r="G21" s="25" t="s">
        <v>95</v>
      </c>
      <c r="H21" s="104" t="s">
        <v>25</v>
      </c>
      <c r="I21" s="104" t="s">
        <v>105</v>
      </c>
      <c r="K21" s="19"/>
      <c r="L21" s="19"/>
      <c r="M21" s="19"/>
      <c r="N21" s="19"/>
      <c r="O21" s="19"/>
      <c r="P21" s="19"/>
      <c r="Q21" s="19"/>
      <c r="R21" s="19"/>
    </row>
    <row r="22" spans="1:18" ht="18" customHeight="1">
      <c r="A22" s="20" t="s">
        <v>8</v>
      </c>
      <c r="B22" s="17">
        <f>MSP!D13</f>
        <v>0</v>
      </c>
      <c r="C22" s="17">
        <f>MSP!F44+MSP!F83+MSP!F96+MSP!F135</f>
        <v>0</v>
      </c>
      <c r="D22" s="109"/>
      <c r="F22" s="20" t="s">
        <v>10</v>
      </c>
      <c r="G22" s="5">
        <f>MSP!G13</f>
        <v>0</v>
      </c>
      <c r="H22" s="5">
        <f>MSP!N44+MSP!N83+MSP!N96+MSP!N135</f>
        <v>0</v>
      </c>
      <c r="I22" s="109"/>
      <c r="K22" s="19"/>
      <c r="L22" s="19"/>
      <c r="M22" s="19"/>
      <c r="N22" s="19"/>
      <c r="O22" s="19"/>
      <c r="P22" s="19"/>
      <c r="Q22" s="19"/>
      <c r="R22" s="19"/>
    </row>
    <row r="23" spans="1:18" ht="18" customHeight="1">
      <c r="A23" s="20" t="s">
        <v>9</v>
      </c>
      <c r="B23" s="17">
        <f>MSP!D14</f>
        <v>0</v>
      </c>
      <c r="C23" s="17">
        <f>MSP!J44+MSP!J83+MSP!J96+MSP!J135</f>
        <v>0</v>
      </c>
      <c r="D23" s="109"/>
      <c r="F23" s="20" t="s">
        <v>11</v>
      </c>
      <c r="G23" s="5">
        <f>MSP!G14</f>
        <v>0</v>
      </c>
      <c r="H23" s="5">
        <f>MSP!R44+MSP!R83+MSP!R96+MSP!R135</f>
        <v>0</v>
      </c>
      <c r="I23" s="109"/>
      <c r="K23" s="19"/>
      <c r="L23" s="19"/>
      <c r="M23" s="19"/>
      <c r="N23" s="19"/>
      <c r="O23" s="19"/>
      <c r="P23" s="19"/>
      <c r="Q23" s="19"/>
      <c r="R23" s="19"/>
    </row>
    <row r="24" spans="1:18" ht="8" customHeight="1">
      <c r="B24" s="16"/>
      <c r="C24" s="81"/>
      <c r="D24" s="22"/>
      <c r="E24" s="22"/>
      <c r="F24" s="22"/>
      <c r="G24" s="22"/>
      <c r="H24" s="22"/>
      <c r="I24" s="22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16" customHeight="1">
      <c r="A25" s="97" t="s">
        <v>93</v>
      </c>
      <c r="B25" s="95"/>
      <c r="C25" s="95"/>
      <c r="D25" s="95"/>
      <c r="E25" s="95"/>
      <c r="J25" s="19"/>
      <c r="K25" s="19"/>
      <c r="L25" s="19"/>
      <c r="M25" s="19"/>
      <c r="N25" s="19"/>
      <c r="O25" s="19"/>
      <c r="P25" s="19"/>
      <c r="Q25" s="19"/>
      <c r="R25" s="19"/>
    </row>
    <row r="26" spans="1:18" ht="16" customHeight="1">
      <c r="A26" s="101" t="s">
        <v>8</v>
      </c>
      <c r="B26" s="99"/>
      <c r="C26" s="96">
        <f>$C$8</f>
        <v>0</v>
      </c>
      <c r="D26" s="96">
        <f>$C$9</f>
        <v>0</v>
      </c>
      <c r="E26" s="96">
        <f>$C$10</f>
        <v>0</v>
      </c>
      <c r="F26" s="96">
        <f>$C$11</f>
        <v>0</v>
      </c>
      <c r="G26" s="96">
        <f>$F$8</f>
        <v>0</v>
      </c>
      <c r="H26" s="96">
        <f>$F$9</f>
        <v>0</v>
      </c>
      <c r="I26" s="96">
        <f>$F$10</f>
        <v>0</v>
      </c>
      <c r="J26" s="84">
        <f>$F$11</f>
        <v>0</v>
      </c>
      <c r="K26" s="19"/>
      <c r="L26" s="19"/>
      <c r="M26" s="19"/>
      <c r="N26" s="19"/>
      <c r="O26" s="19"/>
      <c r="P26" s="19"/>
      <c r="Q26" s="19"/>
      <c r="R26" s="19"/>
    </row>
    <row r="27" spans="1:18" ht="16" customHeight="1">
      <c r="A27" s="100" t="s">
        <v>14</v>
      </c>
      <c r="B27" s="99"/>
      <c r="C27" s="5">
        <f>COUNTA(MSP!D34:D41)</f>
        <v>0</v>
      </c>
      <c r="D27" s="5">
        <f>COUNTA(MSP!H34:H41)</f>
        <v>0</v>
      </c>
      <c r="E27" s="5">
        <f>COUNTA(MSP!L34:L41)</f>
        <v>0</v>
      </c>
      <c r="F27" s="5">
        <f>COUNTA(MSP!P34:P41)</f>
        <v>0</v>
      </c>
      <c r="G27" s="5">
        <f>COUNTA(MSP!T34:T41)</f>
        <v>0</v>
      </c>
      <c r="H27" s="5">
        <f>COUNTA(MSP!X34:X41)</f>
        <v>0</v>
      </c>
      <c r="I27" s="5">
        <f>COUNTA(MSP!AB34:AB41)</f>
        <v>0</v>
      </c>
      <c r="J27" s="17">
        <f>COUNTA(MSP!AF34:AF41)</f>
        <v>0</v>
      </c>
      <c r="K27" s="19"/>
      <c r="L27" s="19"/>
      <c r="M27" s="19"/>
      <c r="N27" s="19"/>
      <c r="O27" s="19"/>
      <c r="P27" s="19"/>
      <c r="Q27" s="19"/>
      <c r="R27" s="19"/>
    </row>
    <row r="28" spans="1:18" ht="16" customHeight="1">
      <c r="A28" s="100" t="s">
        <v>42</v>
      </c>
      <c r="B28" s="99"/>
      <c r="C28" s="5">
        <f>COUNTA(MSP!D48:D81)</f>
        <v>0</v>
      </c>
      <c r="D28" s="5">
        <f>COUNTA(MSP!H48:H81)</f>
        <v>0</v>
      </c>
      <c r="E28" s="5">
        <f>COUNTA(MSP!L48:L81)</f>
        <v>0</v>
      </c>
      <c r="F28" s="5">
        <f>COUNTA(MSP!P48:P81)</f>
        <v>0</v>
      </c>
      <c r="G28" s="5">
        <f>COUNTA(MSP!T48:T81)</f>
        <v>0</v>
      </c>
      <c r="H28" s="5">
        <f>COUNTA(MSP!X48:X81)</f>
        <v>0</v>
      </c>
      <c r="I28" s="5">
        <f>COUNTA(MSP!AB48:AB81)</f>
        <v>0</v>
      </c>
      <c r="J28" s="5">
        <f>COUNTA(MSP!AF48:AF81)</f>
        <v>0</v>
      </c>
      <c r="K28" s="19"/>
      <c r="L28" s="19"/>
      <c r="M28" s="19"/>
      <c r="N28" s="19"/>
      <c r="O28" s="19"/>
      <c r="P28" s="19"/>
      <c r="Q28" s="19"/>
      <c r="R28" s="19"/>
    </row>
    <row r="29" spans="1:18" ht="16" customHeight="1">
      <c r="A29" s="100" t="s">
        <v>15</v>
      </c>
      <c r="B29" s="99"/>
      <c r="C29" s="5">
        <f>COUNTA(MSP!D87:D93)</f>
        <v>0</v>
      </c>
      <c r="D29" s="5">
        <f>COUNTA(MSP!H87:H93)</f>
        <v>0</v>
      </c>
      <c r="E29" s="5">
        <f>COUNTA(MSP!L87:L93)</f>
        <v>0</v>
      </c>
      <c r="F29" s="5">
        <f>COUNTA(MSP!P87:P93)</f>
        <v>0</v>
      </c>
      <c r="G29" s="5">
        <f>COUNTA(MSP!T87:T93)</f>
        <v>0</v>
      </c>
      <c r="H29" s="5">
        <f>COUNTA(MSP!X87:X93)</f>
        <v>0</v>
      </c>
      <c r="I29" s="5">
        <f>COUNTA(MSP!AB87:AB93)</f>
        <v>0</v>
      </c>
      <c r="J29" s="5">
        <f>COUNTA(MSP!AF87:AF93)</f>
        <v>0</v>
      </c>
      <c r="K29" s="19"/>
      <c r="L29" s="19"/>
      <c r="M29" s="19"/>
      <c r="N29" s="19"/>
      <c r="O29" s="19"/>
      <c r="P29" s="19"/>
      <c r="Q29" s="19"/>
      <c r="R29" s="19"/>
    </row>
    <row r="30" spans="1:18" ht="16" customHeight="1">
      <c r="A30" s="100" t="s">
        <v>94</v>
      </c>
      <c r="B30" s="99"/>
      <c r="C30" s="5">
        <f>COUNTA(MSP!D100:D133)</f>
        <v>0</v>
      </c>
      <c r="D30" s="5">
        <f>COUNTA(MSP!H100:H133)</f>
        <v>0</v>
      </c>
      <c r="E30" s="5">
        <f>COUNTA(MSP!L100:L133)</f>
        <v>0</v>
      </c>
      <c r="F30" s="5">
        <f>COUNTA(MSP!P100:P133)</f>
        <v>0</v>
      </c>
      <c r="G30" s="5">
        <f>COUNTA(MSP!T100:T133)</f>
        <v>0</v>
      </c>
      <c r="H30" s="5">
        <f>COUNTA(MSP!X100:X133)</f>
        <v>0</v>
      </c>
      <c r="I30" s="5">
        <f>COUNTA(MSP!AB100:AB133)</f>
        <v>0</v>
      </c>
      <c r="J30" s="5">
        <f>COUNTA(MSP!AF100:AF133)</f>
        <v>0</v>
      </c>
      <c r="K30" s="19"/>
      <c r="L30" s="19"/>
      <c r="M30" s="19"/>
      <c r="N30" s="19"/>
      <c r="O30" s="19"/>
      <c r="P30" s="19"/>
      <c r="Q30" s="19"/>
      <c r="R30" s="19"/>
    </row>
    <row r="31" spans="1:18" ht="9" customHeight="1">
      <c r="C31" s="95"/>
      <c r="D31" s="95"/>
      <c r="E31" s="95"/>
      <c r="F31" s="95"/>
      <c r="G31" s="95"/>
      <c r="H31" s="95"/>
      <c r="I31" s="95"/>
      <c r="J31" s="95"/>
      <c r="K31" s="95"/>
    </row>
    <row r="32" spans="1:18" ht="16" customHeight="1">
      <c r="A32" s="101" t="s">
        <v>9</v>
      </c>
      <c r="B32" s="99"/>
      <c r="C32" s="96">
        <f>$C$8</f>
        <v>0</v>
      </c>
      <c r="D32" s="96">
        <f>$C$9</f>
        <v>0</v>
      </c>
      <c r="E32" s="96">
        <f>$C$10</f>
        <v>0</v>
      </c>
      <c r="F32" s="96">
        <f>$C$11</f>
        <v>0</v>
      </c>
      <c r="G32" s="96">
        <f>$F$8</f>
        <v>0</v>
      </c>
      <c r="H32" s="96">
        <f>$F$9</f>
        <v>0</v>
      </c>
      <c r="I32" s="96">
        <f>$F$10</f>
        <v>0</v>
      </c>
      <c r="J32" s="84">
        <f>$F$11</f>
        <v>0</v>
      </c>
      <c r="K32" s="19"/>
      <c r="L32" s="19"/>
      <c r="M32" s="19"/>
      <c r="N32" s="19"/>
      <c r="O32" s="19"/>
      <c r="P32" s="19"/>
      <c r="Q32" s="19"/>
      <c r="R32" s="19"/>
    </row>
    <row r="33" spans="1:18" ht="16" customHeight="1">
      <c r="A33" s="100" t="s">
        <v>14</v>
      </c>
      <c r="B33" s="99"/>
      <c r="C33" s="5">
        <f>COUNTA(MSP!E34:E41)</f>
        <v>0</v>
      </c>
      <c r="D33" s="5">
        <f>COUNTA(MSP!I34:I41)</f>
        <v>0</v>
      </c>
      <c r="E33" s="5">
        <f>COUNTA(MSP!M34:M41)</f>
        <v>0</v>
      </c>
      <c r="F33" s="5">
        <f>COUNTA(MSP!Q34:Q41)</f>
        <v>0</v>
      </c>
      <c r="G33" s="5">
        <f>COUNTA(MSP!U34:U41)</f>
        <v>0</v>
      </c>
      <c r="H33" s="5">
        <f>COUNTA(MSP!Y34:Y41)</f>
        <v>0</v>
      </c>
      <c r="I33" s="5">
        <f>COUNTA(MSP!AC34:AC41)</f>
        <v>0</v>
      </c>
      <c r="J33" s="5">
        <f>COUNTA(MSP!AG34:AG41)</f>
        <v>0</v>
      </c>
      <c r="K33" s="19"/>
      <c r="L33" s="19"/>
      <c r="M33" s="19"/>
      <c r="N33" s="19"/>
      <c r="O33" s="19"/>
      <c r="P33" s="19"/>
      <c r="Q33" s="19"/>
      <c r="R33" s="19"/>
    </row>
    <row r="34" spans="1:18" ht="16" customHeight="1">
      <c r="A34" s="100" t="s">
        <v>42</v>
      </c>
      <c r="B34" s="99"/>
      <c r="C34" s="5">
        <f>COUNTA(MSP!E48:E81)</f>
        <v>0</v>
      </c>
      <c r="D34" s="5">
        <f>COUNTA(MSP!I48:I81)</f>
        <v>0</v>
      </c>
      <c r="E34" s="5">
        <f>COUNTA(MSP!M48:M81)</f>
        <v>0</v>
      </c>
      <c r="F34" s="5">
        <f>COUNTA(MSP!Q48:Q81)</f>
        <v>0</v>
      </c>
      <c r="G34" s="5">
        <f>COUNTA(MSP!U48:U81)</f>
        <v>0</v>
      </c>
      <c r="H34" s="5">
        <f>COUNTA(MSP!Y48:Y81)</f>
        <v>0</v>
      </c>
      <c r="I34" s="5">
        <f>COUNTA(MSP!AC48:AC81)</f>
        <v>0</v>
      </c>
      <c r="J34" s="5">
        <f>COUNTA(MSP!AG48:AG81)</f>
        <v>0</v>
      </c>
      <c r="K34" s="19"/>
      <c r="L34" s="19"/>
      <c r="M34" s="19"/>
      <c r="N34" s="19"/>
      <c r="O34" s="19"/>
      <c r="P34" s="19"/>
      <c r="Q34" s="19"/>
      <c r="R34" s="19"/>
    </row>
    <row r="35" spans="1:18" ht="16" customHeight="1">
      <c r="A35" s="100" t="s">
        <v>15</v>
      </c>
      <c r="B35" s="99"/>
      <c r="C35" s="5">
        <f>COUNTA(MSP!E87:E93)</f>
        <v>0</v>
      </c>
      <c r="D35" s="5">
        <f>COUNTA(MSP!I87:I93)</f>
        <v>0</v>
      </c>
      <c r="E35" s="5">
        <f>COUNTA(MSP!M87:M93)</f>
        <v>0</v>
      </c>
      <c r="F35" s="5">
        <f>COUNTA(MSP!Q87:Q93)</f>
        <v>0</v>
      </c>
      <c r="G35" s="5">
        <f>COUNTA(MSP!U87:U93)</f>
        <v>0</v>
      </c>
      <c r="H35" s="5">
        <f>COUNTA(MSP!Y87:Y93)</f>
        <v>0</v>
      </c>
      <c r="I35" s="5">
        <f>COUNTA(MSP!AC87:AC93)</f>
        <v>0</v>
      </c>
      <c r="J35" s="5">
        <f>COUNTA(MSP!AG87:AG93)</f>
        <v>0</v>
      </c>
      <c r="K35" s="19"/>
      <c r="L35" s="19"/>
      <c r="M35" s="19"/>
      <c r="N35" s="19"/>
      <c r="O35" s="19"/>
      <c r="P35" s="19"/>
      <c r="Q35" s="19"/>
      <c r="R35" s="19"/>
    </row>
    <row r="36" spans="1:18" ht="16" customHeight="1">
      <c r="A36" s="100" t="s">
        <v>94</v>
      </c>
      <c r="B36" s="99"/>
      <c r="C36" s="5">
        <f>COUNTA(MSP!E100:E133)</f>
        <v>0</v>
      </c>
      <c r="D36" s="5">
        <f>COUNTA(MSP!I100:I133)</f>
        <v>0</v>
      </c>
      <c r="E36" s="5">
        <f>COUNTA(MSP!M100:M133)</f>
        <v>0</v>
      </c>
      <c r="F36" s="5">
        <f>COUNTA(MSP!Q100:Q133)</f>
        <v>0</v>
      </c>
      <c r="G36" s="5">
        <f>COUNTA(MSP!Q100:Q133)</f>
        <v>0</v>
      </c>
      <c r="H36" s="5">
        <f>COUNTA(MSP!Y100:Y133)</f>
        <v>0</v>
      </c>
      <c r="I36" s="5">
        <f>COUNTA(MSP!AC100:AC133)</f>
        <v>0</v>
      </c>
      <c r="J36" s="5">
        <f>COUNTA(MSP!AG100:AG133)</f>
        <v>0</v>
      </c>
      <c r="K36" s="19"/>
      <c r="L36" s="19"/>
      <c r="M36" s="19"/>
      <c r="N36" s="19"/>
      <c r="O36" s="19"/>
      <c r="P36" s="19"/>
      <c r="Q36" s="19"/>
      <c r="R36" s="19"/>
    </row>
    <row r="37" spans="1:18" ht="9" customHeight="1">
      <c r="C37" s="95"/>
      <c r="D37" s="95"/>
      <c r="E37" s="95"/>
      <c r="F37" s="95"/>
      <c r="G37" s="95"/>
      <c r="H37" s="95"/>
      <c r="I37" s="95"/>
      <c r="J37" s="95"/>
      <c r="K37" s="95"/>
    </row>
    <row r="38" spans="1:18" ht="16" customHeight="1">
      <c r="A38" s="101" t="s">
        <v>10</v>
      </c>
      <c r="B38" s="99"/>
      <c r="C38" s="96">
        <f>$C$8</f>
        <v>0</v>
      </c>
      <c r="D38" s="96">
        <f>$C$9</f>
        <v>0</v>
      </c>
      <c r="E38" s="96">
        <f>$C$10</f>
        <v>0</v>
      </c>
      <c r="F38" s="96">
        <f>$C$11</f>
        <v>0</v>
      </c>
      <c r="G38" s="96">
        <f>$F$8</f>
        <v>0</v>
      </c>
      <c r="H38" s="96">
        <f>$F$9</f>
        <v>0</v>
      </c>
      <c r="I38" s="96">
        <f>$F$10</f>
        <v>0</v>
      </c>
      <c r="J38" s="84">
        <f>$F$11</f>
        <v>0</v>
      </c>
      <c r="K38" s="19"/>
      <c r="L38" s="19"/>
      <c r="M38" s="19"/>
      <c r="N38" s="19"/>
      <c r="O38" s="19"/>
      <c r="P38" s="19"/>
      <c r="Q38" s="19"/>
      <c r="R38" s="19"/>
    </row>
    <row r="39" spans="1:18" ht="16" customHeight="1">
      <c r="A39" s="100" t="s">
        <v>14</v>
      </c>
      <c r="B39" s="99"/>
      <c r="C39" s="5">
        <f>COUNTA(MSP!F34:F41)</f>
        <v>0</v>
      </c>
      <c r="D39" s="5">
        <f>COUNTA(MSP!J34:J41)</f>
        <v>0</v>
      </c>
      <c r="E39" s="5">
        <f>COUNTA(MSP!N34:N41)</f>
        <v>0</v>
      </c>
      <c r="F39" s="5">
        <f>COUNTA(MSP!R34:R41)</f>
        <v>0</v>
      </c>
      <c r="G39" s="5">
        <f>COUNTA(MSP!V34:V41)</f>
        <v>0</v>
      </c>
      <c r="H39" s="5">
        <f>COUNTA(MSP!Z34:Z41)</f>
        <v>0</v>
      </c>
      <c r="I39" s="5">
        <f>COUNTA(MSP!AD34:AD41)</f>
        <v>0</v>
      </c>
      <c r="J39" s="5">
        <f>COUNTA(MSP!AH34:AH41)</f>
        <v>0</v>
      </c>
      <c r="K39" s="19"/>
      <c r="L39" s="19"/>
      <c r="M39" s="19"/>
      <c r="N39" s="19"/>
      <c r="O39" s="19"/>
      <c r="P39" s="19"/>
      <c r="Q39" s="19"/>
      <c r="R39" s="19"/>
    </row>
    <row r="40" spans="1:18" ht="16" customHeight="1">
      <c r="A40" s="100" t="s">
        <v>42</v>
      </c>
      <c r="B40" s="99"/>
      <c r="C40" s="5">
        <f>COUNTA(MSP!F48:F81)</f>
        <v>0</v>
      </c>
      <c r="D40" s="5">
        <f>COUNTA(MSP!J48:J81)</f>
        <v>0</v>
      </c>
      <c r="E40" s="5">
        <f>COUNTA(MSP!N48:N81)</f>
        <v>0</v>
      </c>
      <c r="F40" s="5">
        <f>COUNTA(MSP!R48:R81)</f>
        <v>0</v>
      </c>
      <c r="G40" s="5">
        <f>COUNTA(MSP!V48:V81)</f>
        <v>0</v>
      </c>
      <c r="H40" s="5">
        <f>COUNTA(MSP!Z48:Z81)</f>
        <v>0</v>
      </c>
      <c r="I40" s="5">
        <f>COUNTA(MSP!AD48:AD81)</f>
        <v>0</v>
      </c>
      <c r="J40" s="5">
        <f>COUNTA(MSP!AH48:AH81)</f>
        <v>0</v>
      </c>
      <c r="K40" s="19"/>
      <c r="L40" s="19"/>
      <c r="M40" s="19"/>
      <c r="N40" s="19"/>
      <c r="O40" s="19"/>
      <c r="P40" s="19"/>
      <c r="Q40" s="19"/>
      <c r="R40" s="19"/>
    </row>
    <row r="41" spans="1:18" ht="16" customHeight="1">
      <c r="A41" s="100" t="s">
        <v>15</v>
      </c>
      <c r="B41" s="99"/>
      <c r="C41" s="5">
        <f>COUNTA(MSP!F87:F93)</f>
        <v>0</v>
      </c>
      <c r="D41" s="5">
        <f>COUNTA(MSP!J87:J93)</f>
        <v>0</v>
      </c>
      <c r="E41" s="5">
        <f>COUNTA(MSP!N87:N93)</f>
        <v>0</v>
      </c>
      <c r="F41" s="5">
        <f>COUNTA(MSP!R87:R93)</f>
        <v>0</v>
      </c>
      <c r="G41" s="5">
        <f>COUNTA(MSP!V87:V93)</f>
        <v>0</v>
      </c>
      <c r="H41" s="5">
        <f>COUNTA(MSP!Z87:Z93)</f>
        <v>0</v>
      </c>
      <c r="I41" s="5">
        <f>COUNTA(MSP!AD87:AD93)</f>
        <v>0</v>
      </c>
      <c r="J41" s="5">
        <f>COUNTA(MSP!AH87:AH93)</f>
        <v>0</v>
      </c>
      <c r="K41" s="19"/>
      <c r="L41" s="19"/>
      <c r="M41" s="19"/>
      <c r="N41" s="19"/>
      <c r="O41" s="19"/>
      <c r="P41" s="19"/>
      <c r="Q41" s="19"/>
      <c r="R41" s="19"/>
    </row>
    <row r="42" spans="1:18" ht="16" customHeight="1">
      <c r="A42" s="100" t="s">
        <v>94</v>
      </c>
      <c r="B42" s="99"/>
      <c r="C42" s="5">
        <f>COUNTA(MSP!F100:F133)</f>
        <v>0</v>
      </c>
      <c r="D42" s="5">
        <f>COUNTA(MSP!J100:J133)</f>
        <v>0</v>
      </c>
      <c r="E42" s="5">
        <f>COUNTA(MSP!N100:N133)</f>
        <v>0</v>
      </c>
      <c r="F42" s="5">
        <f>COUNTA(MSP!R100:R133)</f>
        <v>0</v>
      </c>
      <c r="G42" s="5">
        <f>COUNTA(MSP!V100:V133)</f>
        <v>0</v>
      </c>
      <c r="H42" s="5">
        <f>COUNTA(MSP!Z100:Z133)</f>
        <v>0</v>
      </c>
      <c r="I42" s="5">
        <f>COUNTA(MSP!AD100:AD133)</f>
        <v>0</v>
      </c>
      <c r="J42" s="5">
        <f>COUNTA(MSP!AH100:AH133)</f>
        <v>0</v>
      </c>
      <c r="K42" s="19"/>
      <c r="L42" s="19"/>
      <c r="M42" s="19"/>
      <c r="N42" s="19"/>
      <c r="O42" s="19"/>
      <c r="P42" s="19"/>
      <c r="Q42" s="19"/>
      <c r="R42" s="19"/>
    </row>
    <row r="43" spans="1:18" ht="9" customHeight="1">
      <c r="C43" s="95"/>
      <c r="D43" s="95"/>
      <c r="E43" s="95"/>
      <c r="F43" s="95"/>
      <c r="G43" s="95"/>
      <c r="H43" s="95"/>
      <c r="I43" s="95"/>
      <c r="J43" s="95"/>
      <c r="K43" s="95"/>
    </row>
    <row r="44" spans="1:18" ht="16" customHeight="1">
      <c r="A44" s="101" t="s">
        <v>11</v>
      </c>
      <c r="B44" s="99"/>
      <c r="C44" s="96">
        <f>$C$8</f>
        <v>0</v>
      </c>
      <c r="D44" s="96">
        <f>$C$9</f>
        <v>0</v>
      </c>
      <c r="E44" s="96">
        <f>$C$10</f>
        <v>0</v>
      </c>
      <c r="F44" s="96">
        <f>$C$11</f>
        <v>0</v>
      </c>
      <c r="G44" s="96">
        <f>$F$8</f>
        <v>0</v>
      </c>
      <c r="H44" s="96">
        <f>$F$9</f>
        <v>0</v>
      </c>
      <c r="I44" s="96">
        <f>$F$10</f>
        <v>0</v>
      </c>
      <c r="J44" s="84">
        <f>$F$11</f>
        <v>0</v>
      </c>
      <c r="K44" s="19"/>
      <c r="L44" s="19"/>
      <c r="M44" s="19"/>
      <c r="N44" s="19"/>
      <c r="O44" s="19"/>
      <c r="P44" s="19"/>
      <c r="Q44" s="19"/>
      <c r="R44" s="19"/>
    </row>
    <row r="45" spans="1:18" ht="16" customHeight="1">
      <c r="A45" s="100" t="s">
        <v>14</v>
      </c>
      <c r="B45" s="99"/>
      <c r="C45" s="5">
        <f>COUNTA(MSP!G34:G41)</f>
        <v>0</v>
      </c>
      <c r="D45" s="5">
        <f>COUNTA(MSP!K34:K41)</f>
        <v>0</v>
      </c>
      <c r="E45" s="5">
        <f>COUNTA(MSP!O34:O41)</f>
        <v>0</v>
      </c>
      <c r="F45" s="5">
        <f>COUNTA(MSP!S34:S41)</f>
        <v>0</v>
      </c>
      <c r="G45" s="5">
        <f>COUNTA(MSP!W34:W41)</f>
        <v>0</v>
      </c>
      <c r="H45" s="5">
        <f>COUNTA(MSP!AA34:AA41)</f>
        <v>0</v>
      </c>
      <c r="I45" s="5">
        <f>COUNTA(MSP!AE34:AE41)</f>
        <v>0</v>
      </c>
      <c r="J45" s="5">
        <f>COUNTA(MSP!AI34:AI41)</f>
        <v>0</v>
      </c>
      <c r="K45" s="19"/>
      <c r="L45" s="19"/>
      <c r="M45" s="19"/>
      <c r="N45" s="19"/>
      <c r="O45" s="19"/>
      <c r="P45" s="19"/>
      <c r="Q45" s="19"/>
      <c r="R45" s="19"/>
    </row>
    <row r="46" spans="1:18" ht="16" customHeight="1">
      <c r="A46" s="100" t="s">
        <v>42</v>
      </c>
      <c r="B46" s="99"/>
      <c r="C46" s="5">
        <f>COUNTA(MSP!G48:G81)</f>
        <v>0</v>
      </c>
      <c r="D46" s="5">
        <f>COUNTA(MSP!K48:K81)</f>
        <v>0</v>
      </c>
      <c r="E46" s="5">
        <f>COUNTA(MSP!O48:O81)</f>
        <v>0</v>
      </c>
      <c r="F46" s="5">
        <f>COUNTA(MSP!S48:S81)</f>
        <v>0</v>
      </c>
      <c r="G46" s="5">
        <f>COUNTA(MSP!W48:W81)</f>
        <v>0</v>
      </c>
      <c r="H46" s="5">
        <f>COUNTA(MSP!AA48:AA81)</f>
        <v>0</v>
      </c>
      <c r="I46" s="5">
        <f>COUNTA(MSP!AE48:AE81)</f>
        <v>0</v>
      </c>
      <c r="J46" s="5">
        <f>COUNTA(MSP!AI48:AI81)</f>
        <v>0</v>
      </c>
      <c r="K46" s="19"/>
      <c r="L46" s="19"/>
      <c r="M46" s="19"/>
      <c r="N46" s="19"/>
      <c r="O46" s="19"/>
      <c r="P46" s="19"/>
      <c r="Q46" s="19"/>
      <c r="R46" s="19"/>
    </row>
    <row r="47" spans="1:18" ht="16" customHeight="1">
      <c r="A47" s="100" t="s">
        <v>15</v>
      </c>
      <c r="B47" s="99"/>
      <c r="C47" s="5">
        <f>COUNTA(MSP!G87:G93)</f>
        <v>0</v>
      </c>
      <c r="D47" s="5">
        <f>COUNTA(MSP!K87:K93)</f>
        <v>0</v>
      </c>
      <c r="E47" s="5">
        <f>COUNTA(MSP!O87:O93)</f>
        <v>0</v>
      </c>
      <c r="F47" s="5">
        <f>COUNTA(MSP!S87:S93)</f>
        <v>0</v>
      </c>
      <c r="G47" s="5">
        <f>COUNTA(MSP!W87:W93)</f>
        <v>0</v>
      </c>
      <c r="H47" s="5">
        <f>COUNTA(MSP!AA87:AA93)</f>
        <v>0</v>
      </c>
      <c r="I47" s="5">
        <f>COUNTA(MSP!AE87:AE93)</f>
        <v>0</v>
      </c>
      <c r="J47" s="5">
        <f>COUNTA(MSP!AI87:AI93)</f>
        <v>0</v>
      </c>
      <c r="K47" s="19"/>
      <c r="L47" s="19"/>
      <c r="M47" s="19"/>
      <c r="N47" s="19"/>
      <c r="O47" s="19"/>
      <c r="P47" s="19"/>
      <c r="Q47" s="19"/>
      <c r="R47" s="19"/>
    </row>
    <row r="48" spans="1:18" ht="16" customHeight="1">
      <c r="A48" s="100" t="s">
        <v>94</v>
      </c>
      <c r="B48" s="99"/>
      <c r="C48" s="5">
        <f>COUNTA(MSP!G100:G133)</f>
        <v>0</v>
      </c>
      <c r="D48" s="5">
        <f>COUNTA(MSP!K100:K133)</f>
        <v>0</v>
      </c>
      <c r="E48" s="5">
        <f>COUNTA(MSP!O100:O133)</f>
        <v>0</v>
      </c>
      <c r="F48" s="5">
        <f>COUNTA(MSP!S100:S133)</f>
        <v>0</v>
      </c>
      <c r="G48" s="5">
        <f>COUNTA(MSP!S100:S133)</f>
        <v>0</v>
      </c>
      <c r="H48" s="5">
        <f>COUNTA(MSP!AA100:AA133)</f>
        <v>0</v>
      </c>
      <c r="I48" s="5">
        <f>COUNTA(MSP!AE100:AE133)</f>
        <v>0</v>
      </c>
      <c r="J48" s="5">
        <f>COUNTA(MSP!AE100:AE133)</f>
        <v>0</v>
      </c>
      <c r="K48" s="19"/>
      <c r="L48" s="19"/>
      <c r="M48" s="19"/>
      <c r="N48" s="19"/>
      <c r="O48" s="19"/>
      <c r="P48" s="19"/>
      <c r="Q48" s="19"/>
      <c r="R48" s="19"/>
    </row>
  </sheetData>
  <mergeCells count="1">
    <mergeCell ref="C4:E4"/>
  </mergeCells>
  <phoneticPr fontId="6" type="noConversion"/>
  <pageMargins left="0.5" right="0.75" top="0.5" bottom="0.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MSP</vt:lpstr>
      <vt:lpstr>Summary-USTA Use ONLY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Norman</dc:creator>
  <cp:lastModifiedBy>Andrea Norman</cp:lastModifiedBy>
  <cp:lastPrinted>2015-04-22T00:38:55Z</cp:lastPrinted>
  <dcterms:created xsi:type="dcterms:W3CDTF">2009-11-21T16:28:35Z</dcterms:created>
  <dcterms:modified xsi:type="dcterms:W3CDTF">2016-02-11T16:52:55Z</dcterms:modified>
</cp:coreProperties>
</file>